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720"/>
  </bookViews>
  <sheets>
    <sheet name="Sheet1 (2)" sheetId="4" r:id="rId1"/>
    <sheet name="Sheet2" sheetId="5" state="hidden" r:id="rId2"/>
    <sheet name="Sheet1" sheetId="1" state="hidden" r:id="rId3"/>
    <sheet name="Sheet3" sheetId="6" r:id="rId4"/>
    <sheet name="Sheet4" sheetId="7" r:id="rId5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(2)'!$A$1:$AA$210</definedName>
  </definedNames>
  <calcPr calcId="144525"/>
</workbook>
</file>

<file path=xl/calcChain.xml><?xml version="1.0" encoding="utf-8"?>
<calcChain xmlns="http://schemas.openxmlformats.org/spreadsheetml/2006/main">
  <c r="I203" i="4" l="1"/>
  <c r="I200" i="4"/>
  <c r="I199" i="4"/>
  <c r="I198" i="4"/>
  <c r="I197" i="4"/>
  <c r="I196" i="4"/>
  <c r="I194" i="4"/>
  <c r="I195" i="4"/>
  <c r="I185" i="4"/>
  <c r="I183" i="4"/>
  <c r="I184" i="4"/>
  <c r="I160" i="4"/>
  <c r="I159" i="4"/>
  <c r="I158" i="4"/>
  <c r="I157" i="4"/>
  <c r="I156" i="4"/>
  <c r="I193" i="4"/>
  <c r="I192" i="4"/>
  <c r="I191" i="4"/>
  <c r="I190" i="4"/>
  <c r="I155" i="4"/>
  <c r="I154" i="4"/>
  <c r="I153" i="4"/>
  <c r="I151" i="4"/>
  <c r="I150" i="4"/>
  <c r="I149" i="4"/>
  <c r="I148" i="4"/>
  <c r="I147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45" i="4"/>
  <c r="I144" i="4"/>
  <c r="I143" i="4"/>
  <c r="I142" i="4"/>
  <c r="I141" i="4"/>
  <c r="I68" i="4"/>
  <c r="J159" i="4"/>
  <c r="J158" i="4"/>
  <c r="J157" i="4"/>
  <c r="J15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6" i="4"/>
  <c r="I152" i="4"/>
  <c r="I186" i="4"/>
  <c r="I187" i="4"/>
  <c r="I188" i="4"/>
  <c r="I189" i="4"/>
  <c r="I201" i="4"/>
  <c r="I202" i="4"/>
  <c r="I204" i="4"/>
  <c r="I205" i="4"/>
  <c r="I206" i="4"/>
  <c r="I207" i="4"/>
  <c r="I208" i="4"/>
  <c r="I209" i="4"/>
  <c r="J33" i="4"/>
  <c r="J31" i="4"/>
  <c r="I26" i="4"/>
  <c r="I27" i="4"/>
  <c r="I28" i="4"/>
  <c r="I29" i="4"/>
  <c r="I30" i="4"/>
  <c r="I31" i="4"/>
  <c r="I32" i="4"/>
  <c r="I33" i="4"/>
  <c r="I34" i="4"/>
  <c r="I25" i="4"/>
  <c r="F210" i="1"/>
  <c r="E210" i="1"/>
  <c r="D210" i="1"/>
  <c r="F213" i="4"/>
</calcChain>
</file>

<file path=xl/sharedStrings.xml><?xml version="1.0" encoding="utf-8"?>
<sst xmlns="http://schemas.openxmlformats.org/spreadsheetml/2006/main" count="1282" uniqueCount="313">
  <si>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</si>
  <si>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</si>
  <si>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</si>
  <si>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</si>
  <si>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</si>
  <si>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</si>
  <si>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</si>
  <si>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</si>
  <si>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</si>
  <si>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</si>
  <si>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</si>
  <si>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</si>
  <si>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</si>
  <si>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</si>
  <si>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</si>
  <si>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</si>
  <si>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</si>
  <si>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</si>
  <si>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</si>
  <si>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</si>
  <si>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</si>
  <si>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</si>
  <si>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</si>
  <si>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</si>
  <si>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</si>
  <si>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</si>
  <si>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</si>
  <si>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</si>
  <si>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</si>
  <si>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</si>
  <si>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</si>
  <si>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</si>
  <si>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</si>
  <si>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</si>
  <si>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</si>
  <si>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</si>
  <si>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</si>
  <si>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</si>
  <si>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</si>
  <si>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</si>
  <si>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</si>
  <si>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</si>
  <si>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</si>
  <si>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</si>
  <si>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</si>
  <si>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</si>
  <si>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</si>
  <si>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</si>
  <si>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</si>
  <si>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</si>
  <si>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</si>
  <si>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</si>
  <si>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</si>
  <si>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</si>
  <si>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</si>
  <si>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</si>
  <si>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</si>
  <si>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</si>
  <si>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</si>
  <si>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</si>
  <si>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</si>
  <si>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</si>
  <si>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</si>
  <si>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</si>
  <si>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</si>
  <si>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</si>
  <si>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</si>
  <si>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</si>
  <si>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</si>
  <si>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</si>
  <si>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</si>
  <si>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</si>
  <si>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</si>
  <si>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</si>
  <si>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</si>
  <si>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</si>
  <si>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</si>
  <si>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</si>
  <si>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</si>
  <si>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</si>
  <si>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</si>
  <si>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</si>
  <si>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</si>
  <si>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</si>
  <si>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</si>
  <si>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</si>
  <si>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</si>
  <si>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</si>
  <si>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</si>
  <si>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</si>
  <si>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</si>
  <si>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</si>
  <si>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</si>
  <si>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</si>
  <si>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</si>
  <si>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</si>
  <si>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</si>
  <si>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</si>
  <si>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</si>
  <si>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</si>
  <si>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</si>
  <si>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</si>
  <si>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</si>
  <si>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</si>
  <si>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</si>
  <si>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</si>
  <si>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</si>
  <si>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</si>
  <si>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</si>
  <si>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</si>
  <si>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</si>
  <si>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</si>
  <si>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</si>
  <si>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</si>
  <si>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</si>
  <si>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</si>
  <si>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</si>
  <si>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</si>
  <si>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</si>
  <si>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</si>
  <si>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</si>
  <si>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</si>
  <si>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</si>
  <si>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</si>
  <si>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</si>
  <si>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</si>
  <si>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</si>
  <si>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</si>
  <si>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</si>
  <si>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</si>
  <si>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</si>
  <si>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</si>
  <si>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</si>
  <si>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</si>
  <si>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</si>
  <si>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</si>
  <si>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</si>
  <si>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</si>
  <si>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</si>
  <si>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</si>
  <si>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</si>
  <si>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</si>
  <si>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</si>
  <si>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</si>
  <si>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</si>
  <si>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</si>
  <si>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</si>
  <si>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</si>
  <si>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</si>
  <si>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</si>
  <si>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</si>
  <si>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</si>
  <si>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</si>
  <si>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</si>
  <si>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</si>
  <si>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</si>
  <si>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</si>
  <si>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</si>
  <si>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</si>
  <si>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</si>
  <si>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</si>
  <si>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</si>
  <si>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</si>
  <si>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</si>
  <si>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</si>
  <si>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</si>
  <si>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</si>
  <si>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</si>
  <si>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</si>
  <si>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</si>
  <si>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</si>
  <si>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</si>
  <si>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</si>
  <si>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</si>
  <si>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</si>
  <si>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</si>
  <si>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</si>
  <si>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</si>
  <si>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</si>
  <si>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</si>
  <si>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</si>
  <si>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</si>
  <si>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</si>
  <si>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</si>
  <si>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</si>
  <si>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</si>
  <si>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</si>
  <si>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</si>
  <si>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</si>
  <si>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</si>
  <si>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</si>
  <si>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</si>
  <si>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</si>
  <si>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</si>
  <si>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</si>
  <si>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</si>
  <si>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</si>
  <si>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</si>
  <si>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</si>
  <si>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</si>
  <si>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</si>
  <si>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</si>
  <si>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</si>
  <si>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</si>
  <si>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</si>
  <si>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</si>
  <si>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</si>
  <si>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</si>
  <si>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</si>
  <si>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</si>
  <si>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</si>
  <si>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</si>
  <si>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</si>
  <si>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</si>
  <si>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</si>
  <si>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</si>
  <si>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</si>
  <si>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</si>
  <si>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</si>
  <si>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</si>
  <si>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</si>
  <si>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</si>
  <si>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</si>
  <si>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</si>
  <si>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</si>
  <si>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</si>
  <si>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</si>
  <si>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</si>
  <si>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</si>
  <si>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</si>
  <si>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</si>
  <si>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</si>
  <si>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</si>
  <si>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</si>
  <si>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</si>
  <si>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</si>
  <si>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</si>
  <si>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</si>
  <si>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</si>
  <si>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</si>
  <si>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</si>
  <si>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</si>
  <si>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</si>
  <si>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</si>
  <si>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</si>
  <si>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</si>
  <si>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</si>
  <si>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</si>
  <si>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</si>
  <si>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</si>
  <si>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</si>
  <si>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</si>
  <si>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</si>
  <si>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</si>
  <si>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</si>
  <si>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</si>
  <si>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</si>
  <si>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</si>
  <si>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</si>
  <si>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</si>
  <si>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</si>
  <si>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</si>
  <si>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</si>
  <si>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</si>
  <si>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</si>
  <si>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</si>
  <si>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</si>
  <si>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</si>
  <si>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</si>
  <si>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</si>
  <si>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</si>
  <si>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</si>
  <si>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</si>
  <si>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</si>
  <si>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</si>
  <si>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</si>
  <si>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</si>
  <si>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</si>
  <si>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</si>
  <si>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</si>
  <si>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</si>
  <si>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</si>
  <si>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</si>
  <si>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</si>
  <si>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</si>
  <si>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</si>
  <si>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</si>
  <si>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</si>
  <si>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</si>
  <si>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</si>
  <si>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</si>
  <si>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</si>
  <si>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</si>
  <si>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</si>
  <si>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</si>
  <si>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</si>
  <si>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</si>
  <si>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</si>
  <si>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</si>
  <si>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</si>
  <si>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</si>
  <si>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</si>
  <si>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</si>
  <si>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</si>
  <si>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</si>
  <si>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</si>
  <si>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</si>
  <si>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</si>
  <si>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Period: 1 month (Eg: 1st   March'2023 to 28th   March'2023)</t>
  </si>
  <si>
    <t>Report Month: April'2023</t>
  </si>
  <si>
    <t>Report Month: June'2023</t>
  </si>
  <si>
    <t>Period: 1 month (Eg: 1st   May'2023 to 31  May'2023)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</si>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</sst>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</cellStyleXfs>
  <cellXfs count="4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195" fillId="0" borderId="55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3" fontId="195" fillId="114" borderId="5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196" fillId="0" borderId="0" xfId="0" applyNumberFormat="1" applyFont="1"/>
    <xf numFmtId="0" fontId="196" fillId="0" borderId="0" xfId="0" applyFont="1"/>
    <xf numFmtId="49" fontId="197" fillId="0" borderId="55" xfId="0" applyNumberFormat="1" applyFont="1" applyBorder="1" applyAlignment="1">
      <alignment horizontal="center"/>
    </xf>
    <xf numFmtId="46" fontId="0" fillId="0" borderId="0" xfId="0" applyNumberFormat="1"/>
    <xf numFmtId="0" fontId="0" fillId="0" borderId="1" xfId="0" applyFont="1" applyBorder="1" applyAlignment="1">
      <alignment horizontal="center" vertical="center"/>
    </xf>
    <xf numFmtId="3" fontId="197" fillId="114" borderId="5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tabSelected="1" view="pageBreakPreview" topLeftCell="A145" zoomScaleNormal="100" zoomScaleSheetLayoutView="100" workbookViewId="0">
      <selection activeCell="N13" sqref="N13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0.5703125" customWidth="1"/>
    <col min="6" max="6" width="18.5703125" customWidth="1"/>
    <col min="7" max="7" width="19" hidden="1" customWidth="1"/>
    <col min="8" max="8" width="17.85546875" hidden="1" customWidth="1"/>
    <col min="9" max="10" width="0" hidden="1" customWidth="1"/>
    <col min="11" max="11" width="9.85546875" customWidth="1"/>
  </cols>
  <sheetData>
    <row r="1" spans="1:11">
      <c r="A1" s="43" t="s">
        <v>0</v>
      </c>
      <c r="B1" s="43"/>
      <c r="C1" s="43"/>
      <c r="D1" s="43"/>
      <c r="E1" s="43"/>
      <c r="F1" s="43"/>
    </row>
    <row r="2" spans="1:11">
      <c r="A2" s="44" t="s">
        <v>1</v>
      </c>
      <c r="B2" s="44"/>
      <c r="C2" s="44"/>
      <c r="D2" s="44"/>
      <c r="E2" s="44"/>
      <c r="F2" s="44"/>
    </row>
    <row r="3" spans="1:11">
      <c r="A3" s="43" t="s">
        <v>2</v>
      </c>
      <c r="B3" s="43"/>
      <c r="C3" s="43"/>
      <c r="D3" s="43"/>
      <c r="E3" s="43"/>
      <c r="F3" s="43"/>
    </row>
    <row r="4" spans="1:11">
      <c r="A4" s="1" t="s">
        <v>3</v>
      </c>
      <c r="B4" s="1"/>
      <c r="C4" s="1" t="s">
        <v>4</v>
      </c>
      <c r="D4" s="2"/>
      <c r="E4" s="3"/>
      <c r="F4" s="4"/>
    </row>
    <row r="5" spans="1:11">
      <c r="A5" s="1" t="s">
        <v>5</v>
      </c>
      <c r="B5" s="1"/>
      <c r="C5" s="1" t="s">
        <v>6</v>
      </c>
      <c r="D5" s="2"/>
      <c r="E5" s="3"/>
      <c r="F5" s="4"/>
    </row>
    <row r="6" spans="1:11">
      <c r="A6" s="1" t="s">
        <v>7</v>
      </c>
      <c r="B6" s="1"/>
      <c r="C6" s="1">
        <v>21</v>
      </c>
      <c r="D6" s="2"/>
      <c r="E6" s="3"/>
      <c r="F6" s="4"/>
    </row>
    <row r="7" spans="1:11">
      <c r="A7" s="1" t="s">
        <v>8</v>
      </c>
      <c r="B7" s="1"/>
      <c r="C7" s="1">
        <v>199</v>
      </c>
      <c r="D7" s="2"/>
      <c r="E7" s="3"/>
      <c r="F7" s="4"/>
    </row>
    <row r="8" spans="1:11">
      <c r="A8" s="1" t="s">
        <v>310</v>
      </c>
      <c r="B8" s="1"/>
      <c r="C8" s="1"/>
      <c r="D8" s="2"/>
      <c r="E8" s="3"/>
      <c r="F8" s="4"/>
    </row>
    <row r="9" spans="1:11">
      <c r="A9" s="1" t="s">
        <v>311</v>
      </c>
      <c r="B9" s="1"/>
      <c r="C9" s="1"/>
      <c r="D9" s="2"/>
      <c r="E9" s="3"/>
      <c r="F9" s="4"/>
    </row>
    <row r="10" spans="1:11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11" ht="15.75">
      <c r="A11" s="8">
        <v>1</v>
      </c>
      <c r="B11" s="27" t="s">
        <v>15</v>
      </c>
      <c r="C11" s="28" t="s">
        <v>16</v>
      </c>
      <c r="D11" s="11">
        <v>7996</v>
      </c>
      <c r="E11" s="12">
        <v>34</v>
      </c>
      <c r="F11" s="36">
        <v>120050</v>
      </c>
      <c r="G11" s="12"/>
      <c r="H11" s="11"/>
      <c r="K11" s="40"/>
    </row>
    <row r="12" spans="1:11" ht="15.75">
      <c r="A12" s="8">
        <v>2</v>
      </c>
      <c r="B12" s="27" t="s">
        <v>15</v>
      </c>
      <c r="C12" s="28" t="s">
        <v>17</v>
      </c>
      <c r="D12" s="11">
        <v>4306</v>
      </c>
      <c r="E12" s="12">
        <v>33</v>
      </c>
      <c r="F12" s="36">
        <v>102045</v>
      </c>
      <c r="G12" s="12"/>
      <c r="H12" s="11"/>
      <c r="K12" s="40"/>
    </row>
    <row r="13" spans="1:11" ht="15.75" customHeight="1">
      <c r="A13" s="8">
        <v>3</v>
      </c>
      <c r="B13" s="29" t="s">
        <v>18</v>
      </c>
      <c r="C13" s="29" t="s">
        <v>19</v>
      </c>
      <c r="D13" s="11">
        <v>6693</v>
      </c>
      <c r="E13" s="12">
        <v>25</v>
      </c>
      <c r="F13" s="36">
        <v>110400.00000000001</v>
      </c>
      <c r="G13" s="12"/>
      <c r="H13" s="11"/>
      <c r="K13" s="40"/>
    </row>
    <row r="14" spans="1:11" ht="15" customHeight="1">
      <c r="A14" s="8">
        <v>4</v>
      </c>
      <c r="B14" s="29" t="s">
        <v>18</v>
      </c>
      <c r="C14" s="29" t="s">
        <v>20</v>
      </c>
      <c r="D14" s="11">
        <v>1382</v>
      </c>
      <c r="E14" s="12">
        <v>30</v>
      </c>
      <c r="F14" s="36">
        <v>124300</v>
      </c>
      <c r="G14" s="12"/>
      <c r="H14" s="11"/>
      <c r="K14" s="40"/>
    </row>
    <row r="15" spans="1:11" ht="18" customHeight="1">
      <c r="A15" s="8">
        <v>5</v>
      </c>
      <c r="B15" s="29" t="s">
        <v>18</v>
      </c>
      <c r="C15" s="29" t="s">
        <v>21</v>
      </c>
      <c r="D15" s="11">
        <v>3125</v>
      </c>
      <c r="E15" s="12">
        <v>24</v>
      </c>
      <c r="F15" s="36">
        <v>78720</v>
      </c>
      <c r="G15" s="12"/>
      <c r="H15" s="11"/>
      <c r="K15" s="40"/>
    </row>
    <row r="16" spans="1:11" ht="18" customHeight="1">
      <c r="A16" s="8">
        <v>6</v>
      </c>
      <c r="B16" s="29" t="s">
        <v>18</v>
      </c>
      <c r="C16" s="29" t="s">
        <v>22</v>
      </c>
      <c r="D16" s="11">
        <v>3510</v>
      </c>
      <c r="E16" s="12">
        <v>22</v>
      </c>
      <c r="F16" s="11">
        <v>53700</v>
      </c>
      <c r="G16" s="12"/>
      <c r="H16" s="11"/>
      <c r="K16" s="40"/>
    </row>
    <row r="17" spans="1:14" ht="14.25" customHeight="1">
      <c r="A17" s="8">
        <v>7</v>
      </c>
      <c r="B17" s="29" t="s">
        <v>18</v>
      </c>
      <c r="C17" s="29" t="s">
        <v>23</v>
      </c>
      <c r="D17" s="11">
        <v>3207</v>
      </c>
      <c r="E17" s="12">
        <v>17</v>
      </c>
      <c r="F17" s="11">
        <v>55199.999999999993</v>
      </c>
      <c r="G17" s="12"/>
      <c r="H17" s="11"/>
      <c r="K17" s="40"/>
    </row>
    <row r="18" spans="1:14" ht="18.75" customHeight="1">
      <c r="A18" s="8">
        <v>8</v>
      </c>
      <c r="B18" s="29" t="s">
        <v>18</v>
      </c>
      <c r="C18" s="29" t="s">
        <v>24</v>
      </c>
      <c r="D18" s="11">
        <v>6259</v>
      </c>
      <c r="E18" s="12">
        <v>19</v>
      </c>
      <c r="F18" s="11">
        <v>57300</v>
      </c>
      <c r="G18" s="12"/>
      <c r="H18" s="11"/>
      <c r="K18" s="40"/>
    </row>
    <row r="19" spans="1:14" ht="15.75">
      <c r="A19" s="8">
        <v>9</v>
      </c>
      <c r="B19" s="25" t="s">
        <v>25</v>
      </c>
      <c r="C19" s="25" t="s">
        <v>26</v>
      </c>
      <c r="D19" s="11">
        <v>76</v>
      </c>
      <c r="E19" s="12">
        <v>0</v>
      </c>
      <c r="F19" s="11">
        <v>0</v>
      </c>
      <c r="G19" s="12"/>
      <c r="H19" s="11"/>
      <c r="K19" s="40"/>
    </row>
    <row r="20" spans="1:14" ht="15.75">
      <c r="A20" s="8">
        <v>10</v>
      </c>
      <c r="B20" s="25" t="s">
        <v>25</v>
      </c>
      <c r="C20" s="25" t="s">
        <v>27</v>
      </c>
      <c r="D20" s="11">
        <v>8245</v>
      </c>
      <c r="E20" s="12">
        <v>32</v>
      </c>
      <c r="F20" s="36">
        <v>116940</v>
      </c>
      <c r="G20" s="12"/>
      <c r="H20" s="11"/>
      <c r="K20" s="40"/>
    </row>
    <row r="21" spans="1:14" ht="15.75">
      <c r="A21" s="8">
        <v>11</v>
      </c>
      <c r="B21" s="25" t="s">
        <v>25</v>
      </c>
      <c r="C21" s="25" t="s">
        <v>28</v>
      </c>
      <c r="D21" s="11">
        <v>524</v>
      </c>
      <c r="E21" s="12">
        <v>0</v>
      </c>
      <c r="F21" s="11">
        <v>0</v>
      </c>
      <c r="G21" s="12"/>
      <c r="H21" s="11"/>
      <c r="K21" s="40"/>
    </row>
    <row r="22" spans="1:14" ht="15.75">
      <c r="A22" s="8">
        <v>12</v>
      </c>
      <c r="B22" s="25" t="s">
        <v>25</v>
      </c>
      <c r="C22" s="25" t="s">
        <v>29</v>
      </c>
      <c r="D22" s="11">
        <v>180</v>
      </c>
      <c r="E22" s="12">
        <v>0</v>
      </c>
      <c r="F22" s="11">
        <v>0</v>
      </c>
      <c r="G22" s="12"/>
      <c r="H22" s="11"/>
      <c r="K22" s="40"/>
    </row>
    <row r="23" spans="1:14" ht="15.75">
      <c r="A23" s="8">
        <v>13</v>
      </c>
      <c r="B23" s="25" t="s">
        <v>25</v>
      </c>
      <c r="C23" s="25" t="s">
        <v>30</v>
      </c>
      <c r="D23" s="11">
        <v>30</v>
      </c>
      <c r="E23" s="41">
        <v>19</v>
      </c>
      <c r="F23" s="11">
        <v>52320</v>
      </c>
      <c r="G23" s="30"/>
      <c r="H23" s="11"/>
      <c r="K23" s="40"/>
    </row>
    <row r="24" spans="1:14" ht="15.75">
      <c r="A24" s="8">
        <v>14</v>
      </c>
      <c r="B24" s="25" t="s">
        <v>25</v>
      </c>
      <c r="C24" s="25" t="s">
        <v>31</v>
      </c>
      <c r="D24" s="11">
        <v>254</v>
      </c>
      <c r="E24" s="12">
        <v>27</v>
      </c>
      <c r="F24" s="36">
        <v>126660</v>
      </c>
      <c r="G24" s="12"/>
      <c r="H24" s="11"/>
      <c r="K24" s="40"/>
      <c r="N24" t="s">
        <v>223</v>
      </c>
    </row>
    <row r="25" spans="1:14" ht="15.75">
      <c r="A25" s="8">
        <v>15</v>
      </c>
      <c r="B25" s="25" t="s">
        <v>25</v>
      </c>
      <c r="C25" s="25" t="s">
        <v>32</v>
      </c>
      <c r="D25" s="11">
        <v>2</v>
      </c>
      <c r="E25" s="12">
        <v>11</v>
      </c>
      <c r="F25" s="36">
        <v>15299.999999999998</v>
      </c>
      <c r="G25" s="12"/>
      <c r="H25" s="11"/>
      <c r="I25">
        <f>F25/3600</f>
        <v>4.2499999999999991</v>
      </c>
      <c r="K25" s="40"/>
    </row>
    <row r="26" spans="1:14" ht="15.75">
      <c r="A26" s="8">
        <v>16</v>
      </c>
      <c r="B26" s="25" t="s">
        <v>25</v>
      </c>
      <c r="C26" s="25" t="s">
        <v>33</v>
      </c>
      <c r="D26" s="11">
        <v>7468</v>
      </c>
      <c r="E26" s="12">
        <v>0</v>
      </c>
      <c r="F26" s="11">
        <v>0</v>
      </c>
      <c r="G26" s="12"/>
      <c r="H26" s="11"/>
      <c r="I26">
        <f t="shared" ref="I26:I89" si="0">F26/3600</f>
        <v>0</v>
      </c>
      <c r="K26" s="40"/>
    </row>
    <row r="27" spans="1:14" ht="15.75">
      <c r="A27" s="8">
        <v>17</v>
      </c>
      <c r="B27" s="25" t="s">
        <v>25</v>
      </c>
      <c r="C27" s="25" t="s">
        <v>34</v>
      </c>
      <c r="D27" s="11">
        <v>4716</v>
      </c>
      <c r="E27" s="12">
        <v>26</v>
      </c>
      <c r="F27" s="36">
        <v>51180</v>
      </c>
      <c r="G27" s="12"/>
      <c r="H27" s="11"/>
      <c r="I27">
        <f t="shared" si="0"/>
        <v>14.216666666666667</v>
      </c>
      <c r="K27" s="40"/>
    </row>
    <row r="28" spans="1:14" ht="15.75">
      <c r="A28" s="8">
        <v>18</v>
      </c>
      <c r="B28" s="25" t="s">
        <v>25</v>
      </c>
      <c r="C28" s="25" t="s">
        <v>35</v>
      </c>
      <c r="D28" s="11">
        <v>3754</v>
      </c>
      <c r="E28" s="12">
        <v>0</v>
      </c>
      <c r="F28" s="11">
        <v>0</v>
      </c>
      <c r="G28" s="12"/>
      <c r="H28" s="11"/>
      <c r="I28">
        <f t="shared" si="0"/>
        <v>0</v>
      </c>
      <c r="K28" s="40"/>
    </row>
    <row r="29" spans="1:14" ht="15.75">
      <c r="A29" s="8">
        <v>19</v>
      </c>
      <c r="B29" s="25" t="s">
        <v>25</v>
      </c>
      <c r="C29" s="25" t="s">
        <v>36</v>
      </c>
      <c r="D29" s="11">
        <v>5903</v>
      </c>
      <c r="E29" s="12">
        <v>28</v>
      </c>
      <c r="F29" s="36">
        <v>72960</v>
      </c>
      <c r="G29" s="12"/>
      <c r="H29" s="11"/>
      <c r="I29">
        <f t="shared" si="0"/>
        <v>20.266666666666666</v>
      </c>
      <c r="K29" s="40"/>
    </row>
    <row r="30" spans="1:14" ht="15.75">
      <c r="A30" s="8">
        <v>20</v>
      </c>
      <c r="B30" s="25" t="s">
        <v>25</v>
      </c>
      <c r="C30" s="25" t="s">
        <v>37</v>
      </c>
      <c r="D30" s="11">
        <v>299</v>
      </c>
      <c r="E30" s="12">
        <v>18</v>
      </c>
      <c r="F30" s="11">
        <v>64200</v>
      </c>
      <c r="G30" s="12"/>
      <c r="H30" s="11"/>
      <c r="I30">
        <f t="shared" si="0"/>
        <v>17.833333333333332</v>
      </c>
      <c r="K30" s="40"/>
    </row>
    <row r="31" spans="1:14" ht="15.75">
      <c r="A31" s="8">
        <v>21</v>
      </c>
      <c r="B31" s="25" t="s">
        <v>25</v>
      </c>
      <c r="C31" s="25" t="s">
        <v>38</v>
      </c>
      <c r="D31" s="11">
        <v>6925</v>
      </c>
      <c r="E31" s="12">
        <v>25</v>
      </c>
      <c r="F31" s="36">
        <v>95340</v>
      </c>
      <c r="G31" s="12"/>
      <c r="H31" s="11"/>
      <c r="I31">
        <f t="shared" si="0"/>
        <v>26.483333333333334</v>
      </c>
      <c r="J31">
        <f>20*3600</f>
        <v>72000</v>
      </c>
      <c r="K31" s="40"/>
    </row>
    <row r="32" spans="1:14" ht="15.75">
      <c r="A32" s="8">
        <v>22</v>
      </c>
      <c r="B32" s="25" t="s">
        <v>25</v>
      </c>
      <c r="C32" s="25" t="s">
        <v>39</v>
      </c>
      <c r="D32" s="11">
        <v>93</v>
      </c>
      <c r="E32" s="12">
        <v>8</v>
      </c>
      <c r="F32" s="11">
        <v>15120.000000000002</v>
      </c>
      <c r="G32" s="12"/>
      <c r="H32" s="11"/>
      <c r="I32">
        <f t="shared" si="0"/>
        <v>4.2</v>
      </c>
      <c r="K32" s="40"/>
    </row>
    <row r="33" spans="1:11" ht="15.75">
      <c r="A33" s="8">
        <v>23</v>
      </c>
      <c r="B33" s="25" t="s">
        <v>25</v>
      </c>
      <c r="C33" s="25" t="s">
        <v>40</v>
      </c>
      <c r="D33" s="11">
        <v>2412</v>
      </c>
      <c r="E33" s="12">
        <v>18</v>
      </c>
      <c r="F33" s="36">
        <v>76140</v>
      </c>
      <c r="G33" s="12"/>
      <c r="H33" s="11"/>
      <c r="I33">
        <f t="shared" si="0"/>
        <v>21.15</v>
      </c>
      <c r="J33">
        <f>22*3600</f>
        <v>79200</v>
      </c>
      <c r="K33" s="40"/>
    </row>
    <row r="34" spans="1:11" ht="15.75">
      <c r="A34" s="8">
        <v>24</v>
      </c>
      <c r="B34" s="25" t="s">
        <v>25</v>
      </c>
      <c r="C34" s="25" t="s">
        <v>20</v>
      </c>
      <c r="D34" s="11">
        <v>3052</v>
      </c>
      <c r="E34" s="12">
        <v>28</v>
      </c>
      <c r="F34" s="36">
        <v>94670</v>
      </c>
      <c r="G34" s="12"/>
      <c r="H34" s="11"/>
      <c r="I34">
        <f t="shared" si="0"/>
        <v>26.297222222222221</v>
      </c>
      <c r="K34" s="40"/>
    </row>
    <row r="35" spans="1:11" ht="15.75">
      <c r="A35" s="8">
        <v>25</v>
      </c>
      <c r="B35" s="25" t="s">
        <v>25</v>
      </c>
      <c r="C35" s="25" t="s">
        <v>41</v>
      </c>
      <c r="D35" s="11">
        <v>4623</v>
      </c>
      <c r="E35" s="12">
        <v>31</v>
      </c>
      <c r="F35" s="36">
        <v>123060.00000000001</v>
      </c>
      <c r="G35" s="12"/>
      <c r="H35" s="11"/>
      <c r="I35">
        <f t="shared" si="0"/>
        <v>34.183333333333337</v>
      </c>
      <c r="K35" s="40"/>
    </row>
    <row r="36" spans="1:11" ht="15.75">
      <c r="A36" s="8">
        <v>26</v>
      </c>
      <c r="B36" s="25" t="s">
        <v>25</v>
      </c>
      <c r="C36" s="25" t="s">
        <v>42</v>
      </c>
      <c r="D36" s="11">
        <v>4887</v>
      </c>
      <c r="E36" s="12">
        <v>0</v>
      </c>
      <c r="F36" s="11">
        <v>0</v>
      </c>
      <c r="G36" s="12"/>
      <c r="H36" s="11"/>
      <c r="I36">
        <f t="shared" si="0"/>
        <v>0</v>
      </c>
      <c r="K36" s="40"/>
    </row>
    <row r="37" spans="1:11" ht="15.75">
      <c r="A37" s="8">
        <v>27</v>
      </c>
      <c r="B37" s="25" t="s">
        <v>25</v>
      </c>
      <c r="C37" s="25" t="s">
        <v>43</v>
      </c>
      <c r="D37" s="11">
        <v>3405</v>
      </c>
      <c r="E37" s="12">
        <v>23</v>
      </c>
      <c r="F37" s="11">
        <v>80320</v>
      </c>
      <c r="G37" s="12"/>
      <c r="H37" s="11"/>
      <c r="I37">
        <f t="shared" si="0"/>
        <v>22.31111111111111</v>
      </c>
      <c r="K37" s="40"/>
    </row>
    <row r="38" spans="1:11" ht="15.75">
      <c r="A38" s="8">
        <v>28</v>
      </c>
      <c r="B38" s="25" t="s">
        <v>25</v>
      </c>
      <c r="C38" s="25" t="s">
        <v>44</v>
      </c>
      <c r="D38" s="11">
        <v>5855</v>
      </c>
      <c r="E38" s="12">
        <v>19</v>
      </c>
      <c r="F38" s="36">
        <v>48060</v>
      </c>
      <c r="G38" s="12"/>
      <c r="H38" s="11"/>
      <c r="I38">
        <f t="shared" si="0"/>
        <v>13.35</v>
      </c>
      <c r="K38" s="40"/>
    </row>
    <row r="39" spans="1:11" ht="15.75">
      <c r="A39" s="8">
        <v>29</v>
      </c>
      <c r="B39" s="25" t="s">
        <v>25</v>
      </c>
      <c r="C39" s="25" t="s">
        <v>45</v>
      </c>
      <c r="D39" s="11">
        <v>10236</v>
      </c>
      <c r="E39" s="12">
        <v>31</v>
      </c>
      <c r="F39" s="36">
        <v>88620</v>
      </c>
      <c r="G39" s="12"/>
      <c r="H39" s="11"/>
      <c r="I39">
        <f t="shared" si="0"/>
        <v>24.616666666666667</v>
      </c>
      <c r="K39" s="40"/>
    </row>
    <row r="40" spans="1:11" ht="15.75">
      <c r="A40" s="8">
        <v>30</v>
      </c>
      <c r="B40" s="25" t="s">
        <v>25</v>
      </c>
      <c r="C40" s="25" t="s">
        <v>46</v>
      </c>
      <c r="D40" s="11">
        <v>691</v>
      </c>
      <c r="E40" s="12">
        <v>30</v>
      </c>
      <c r="F40" s="11">
        <v>43140</v>
      </c>
      <c r="G40" s="12"/>
      <c r="H40" s="11"/>
      <c r="I40">
        <f t="shared" si="0"/>
        <v>11.983333333333333</v>
      </c>
      <c r="K40" s="40"/>
    </row>
    <row r="41" spans="1:11" ht="15.75">
      <c r="A41" s="8">
        <v>31</v>
      </c>
      <c r="B41" s="25" t="s">
        <v>25</v>
      </c>
      <c r="C41" s="25" t="s">
        <v>47</v>
      </c>
      <c r="D41" s="11">
        <v>6487</v>
      </c>
      <c r="E41" s="12">
        <v>0</v>
      </c>
      <c r="F41" s="11">
        <v>0</v>
      </c>
      <c r="G41" s="12"/>
      <c r="H41" s="11"/>
      <c r="I41">
        <f t="shared" si="0"/>
        <v>0</v>
      </c>
      <c r="K41" s="40"/>
    </row>
    <row r="42" spans="1:11" ht="15.75">
      <c r="A42" s="8">
        <v>32</v>
      </c>
      <c r="B42" s="25" t="s">
        <v>25</v>
      </c>
      <c r="C42" s="25" t="s">
        <v>48</v>
      </c>
      <c r="D42" s="11">
        <v>1036</v>
      </c>
      <c r="E42" s="12">
        <v>0</v>
      </c>
      <c r="F42" s="11">
        <v>0</v>
      </c>
      <c r="G42" s="12"/>
      <c r="H42" s="11"/>
      <c r="I42">
        <f t="shared" si="0"/>
        <v>0</v>
      </c>
      <c r="K42" s="40"/>
    </row>
    <row r="43" spans="1:11" ht="15.75">
      <c r="A43" s="8">
        <v>33</v>
      </c>
      <c r="B43" s="25" t="s">
        <v>25</v>
      </c>
      <c r="C43" s="25" t="s">
        <v>49</v>
      </c>
      <c r="D43" s="11">
        <v>4539</v>
      </c>
      <c r="E43" s="12">
        <v>0</v>
      </c>
      <c r="F43" s="11">
        <v>0</v>
      </c>
      <c r="G43" s="12"/>
      <c r="H43" s="11"/>
      <c r="I43">
        <f t="shared" si="0"/>
        <v>0</v>
      </c>
      <c r="K43" s="40"/>
    </row>
    <row r="44" spans="1:11" ht="15.75">
      <c r="A44" s="8">
        <v>34</v>
      </c>
      <c r="B44" s="25" t="s">
        <v>50</v>
      </c>
      <c r="C44" s="25" t="s">
        <v>51</v>
      </c>
      <c r="D44" s="11">
        <v>2568</v>
      </c>
      <c r="E44" s="12">
        <v>27</v>
      </c>
      <c r="F44" s="36">
        <v>96300</v>
      </c>
      <c r="G44" s="12"/>
      <c r="H44" s="11"/>
      <c r="I44">
        <f t="shared" si="0"/>
        <v>26.75</v>
      </c>
      <c r="K44" s="40"/>
    </row>
    <row r="45" spans="1:11" ht="15.75">
      <c r="A45" s="8">
        <v>35</v>
      </c>
      <c r="B45" s="25" t="s">
        <v>50</v>
      </c>
      <c r="C45" s="25" t="s">
        <v>52</v>
      </c>
      <c r="D45" s="11">
        <v>39</v>
      </c>
      <c r="E45" s="12">
        <v>27</v>
      </c>
      <c r="F45" s="11">
        <v>38700</v>
      </c>
      <c r="G45" s="12"/>
      <c r="H45" s="11"/>
      <c r="I45">
        <f t="shared" si="0"/>
        <v>10.75</v>
      </c>
      <c r="K45" s="40"/>
    </row>
    <row r="46" spans="1:11" ht="15.75">
      <c r="A46" s="8">
        <v>36</v>
      </c>
      <c r="B46" s="25" t="s">
        <v>50</v>
      </c>
      <c r="C46" s="25" t="s">
        <v>53</v>
      </c>
      <c r="D46" s="11">
        <v>2018</v>
      </c>
      <c r="E46" s="12">
        <v>31</v>
      </c>
      <c r="F46" s="11">
        <v>80300</v>
      </c>
      <c r="G46" s="12"/>
      <c r="H46" s="11"/>
      <c r="I46">
        <f t="shared" si="0"/>
        <v>22.305555555555557</v>
      </c>
      <c r="K46" s="40"/>
    </row>
    <row r="47" spans="1:11" ht="15.75">
      <c r="A47" s="8">
        <v>37</v>
      </c>
      <c r="B47" s="25" t="s">
        <v>50</v>
      </c>
      <c r="C47" s="25" t="s">
        <v>54</v>
      </c>
      <c r="D47" s="11">
        <v>4038</v>
      </c>
      <c r="E47" s="12">
        <v>35</v>
      </c>
      <c r="F47" s="11">
        <v>104600</v>
      </c>
      <c r="G47" s="12"/>
      <c r="H47" s="11"/>
      <c r="I47">
        <f t="shared" si="0"/>
        <v>29.055555555555557</v>
      </c>
      <c r="K47" s="40"/>
    </row>
    <row r="48" spans="1:11" ht="15.75">
      <c r="A48" s="8">
        <v>38</v>
      </c>
      <c r="B48" s="25" t="s">
        <v>55</v>
      </c>
      <c r="C48" s="25" t="s">
        <v>56</v>
      </c>
      <c r="D48" s="11">
        <v>6916</v>
      </c>
      <c r="E48" s="12">
        <v>31</v>
      </c>
      <c r="F48" s="11">
        <v>96659.999999999985</v>
      </c>
      <c r="G48" s="12"/>
      <c r="H48" s="11"/>
      <c r="I48">
        <f t="shared" si="0"/>
        <v>26.849999999999994</v>
      </c>
      <c r="K48" s="40"/>
    </row>
    <row r="49" spans="1:11" ht="15.75">
      <c r="A49" s="8">
        <v>39</v>
      </c>
      <c r="B49" s="25" t="s">
        <v>55</v>
      </c>
      <c r="C49" s="25" t="s">
        <v>57</v>
      </c>
      <c r="D49" s="11">
        <v>632</v>
      </c>
      <c r="E49" s="12">
        <v>24</v>
      </c>
      <c r="F49" s="36">
        <v>33000</v>
      </c>
      <c r="G49" s="12"/>
      <c r="H49" s="11"/>
      <c r="I49">
        <f t="shared" si="0"/>
        <v>9.1666666666666661</v>
      </c>
      <c r="K49" s="40"/>
    </row>
    <row r="50" spans="1:11" ht="15.75">
      <c r="A50" s="8">
        <v>40</v>
      </c>
      <c r="B50" s="25" t="s">
        <v>55</v>
      </c>
      <c r="C50" s="25" t="s">
        <v>58</v>
      </c>
      <c r="D50" s="11">
        <v>4968</v>
      </c>
      <c r="E50" s="12">
        <v>20</v>
      </c>
      <c r="F50" s="36">
        <v>44999.999999999993</v>
      </c>
      <c r="G50" s="12"/>
      <c r="H50" s="11"/>
      <c r="I50">
        <f t="shared" si="0"/>
        <v>12.499999999999998</v>
      </c>
      <c r="K50" s="40"/>
    </row>
    <row r="51" spans="1:11" ht="15.75">
      <c r="A51" s="8">
        <v>41</v>
      </c>
      <c r="B51" s="25" t="s">
        <v>55</v>
      </c>
      <c r="C51" s="25" t="s">
        <v>59</v>
      </c>
      <c r="D51" s="11">
        <v>3</v>
      </c>
      <c r="E51" s="12">
        <v>23</v>
      </c>
      <c r="F51" s="36">
        <v>77220</v>
      </c>
      <c r="G51" s="12"/>
      <c r="H51" s="11"/>
      <c r="I51">
        <f t="shared" si="0"/>
        <v>21.45</v>
      </c>
      <c r="K51" s="40"/>
    </row>
    <row r="52" spans="1:11" ht="15.75">
      <c r="A52" s="8">
        <v>42</v>
      </c>
      <c r="B52" s="25" t="s">
        <v>55</v>
      </c>
      <c r="C52" s="25" t="s">
        <v>60</v>
      </c>
      <c r="D52" s="11">
        <v>6554</v>
      </c>
      <c r="E52" s="12">
        <v>22</v>
      </c>
      <c r="F52" s="11">
        <v>47700</v>
      </c>
      <c r="G52" s="12"/>
      <c r="H52" s="11"/>
      <c r="I52">
        <f t="shared" si="0"/>
        <v>13.25</v>
      </c>
      <c r="K52" s="40"/>
    </row>
    <row r="53" spans="1:11" ht="15.75">
      <c r="A53" s="8">
        <v>43</v>
      </c>
      <c r="B53" s="25" t="s">
        <v>55</v>
      </c>
      <c r="C53" s="25" t="s">
        <v>61</v>
      </c>
      <c r="D53" s="11">
        <v>5366</v>
      </c>
      <c r="E53" s="12">
        <v>27</v>
      </c>
      <c r="F53" s="11">
        <v>84700</v>
      </c>
      <c r="G53" s="12"/>
      <c r="H53" s="11"/>
      <c r="I53">
        <f t="shared" si="0"/>
        <v>23.527777777777779</v>
      </c>
      <c r="K53" s="40"/>
    </row>
    <row r="54" spans="1:11" ht="15.75">
      <c r="A54" s="8">
        <v>44</v>
      </c>
      <c r="B54" s="25" t="s">
        <v>55</v>
      </c>
      <c r="C54" s="25" t="s">
        <v>62</v>
      </c>
      <c r="D54" s="11">
        <v>5736</v>
      </c>
      <c r="E54" s="12">
        <v>20</v>
      </c>
      <c r="F54" s="36">
        <v>59300</v>
      </c>
      <c r="G54" s="12"/>
      <c r="H54" s="11"/>
      <c r="I54">
        <f t="shared" si="0"/>
        <v>16.472222222222221</v>
      </c>
      <c r="K54" s="40"/>
    </row>
    <row r="55" spans="1:11" ht="15.75">
      <c r="A55" s="8">
        <v>45</v>
      </c>
      <c r="B55" s="25" t="s">
        <v>55</v>
      </c>
      <c r="C55" s="25" t="s">
        <v>63</v>
      </c>
      <c r="D55" s="11">
        <v>5920</v>
      </c>
      <c r="E55" s="12">
        <v>29</v>
      </c>
      <c r="F55" s="36">
        <v>84100</v>
      </c>
      <c r="G55" s="12"/>
      <c r="H55" s="11"/>
      <c r="I55">
        <f t="shared" si="0"/>
        <v>23.361111111111111</v>
      </c>
      <c r="K55" s="40"/>
    </row>
    <row r="56" spans="1:11" ht="15.75">
      <c r="A56" s="8">
        <v>46</v>
      </c>
      <c r="B56" s="25" t="s">
        <v>55</v>
      </c>
      <c r="C56" s="25" t="s">
        <v>64</v>
      </c>
      <c r="D56" s="11">
        <v>8141</v>
      </c>
      <c r="E56" s="12">
        <v>28</v>
      </c>
      <c r="F56" s="11">
        <v>85140</v>
      </c>
      <c r="G56" s="12"/>
      <c r="H56" s="11"/>
      <c r="I56">
        <f t="shared" si="0"/>
        <v>23.65</v>
      </c>
      <c r="K56" s="40"/>
    </row>
    <row r="57" spans="1:11" ht="15.75">
      <c r="A57" s="8">
        <v>47</v>
      </c>
      <c r="B57" s="25" t="s">
        <v>55</v>
      </c>
      <c r="C57" s="25" t="s">
        <v>65</v>
      </c>
      <c r="D57" s="11">
        <v>1647</v>
      </c>
      <c r="E57" s="12">
        <v>19</v>
      </c>
      <c r="F57" s="36">
        <v>44579.999999999993</v>
      </c>
      <c r="G57" s="12"/>
      <c r="H57" s="11"/>
      <c r="I57">
        <f t="shared" si="0"/>
        <v>12.383333333333331</v>
      </c>
      <c r="K57" s="40"/>
    </row>
    <row r="58" spans="1:11" ht="15.75">
      <c r="A58" s="8">
        <v>48</v>
      </c>
      <c r="B58" s="25" t="s">
        <v>55</v>
      </c>
      <c r="C58" s="25" t="s">
        <v>66</v>
      </c>
      <c r="D58" s="11">
        <v>5206</v>
      </c>
      <c r="E58" s="12">
        <v>27</v>
      </c>
      <c r="F58" s="36">
        <v>98700</v>
      </c>
      <c r="G58" s="12"/>
      <c r="H58" s="11"/>
      <c r="I58">
        <f t="shared" si="0"/>
        <v>27.416666666666668</v>
      </c>
      <c r="K58" s="40"/>
    </row>
    <row r="59" spans="1:11" ht="15.75">
      <c r="A59" s="8">
        <v>49</v>
      </c>
      <c r="B59" s="25" t="s">
        <v>55</v>
      </c>
      <c r="C59" s="25" t="s">
        <v>67</v>
      </c>
      <c r="D59" s="11">
        <v>5409</v>
      </c>
      <c r="E59" s="12">
        <v>19</v>
      </c>
      <c r="F59" s="11">
        <v>44399.999999999993</v>
      </c>
      <c r="G59" s="12"/>
      <c r="H59" s="11"/>
      <c r="I59">
        <f t="shared" si="0"/>
        <v>12.333333333333332</v>
      </c>
      <c r="K59" s="40"/>
    </row>
    <row r="60" spans="1:11" ht="15.75">
      <c r="A60" s="8">
        <v>50</v>
      </c>
      <c r="B60" s="25" t="s">
        <v>55</v>
      </c>
      <c r="C60" s="25" t="s">
        <v>68</v>
      </c>
      <c r="D60" s="11">
        <v>1819</v>
      </c>
      <c r="E60" s="12">
        <v>33</v>
      </c>
      <c r="F60" s="11">
        <v>43500</v>
      </c>
      <c r="G60" s="12"/>
      <c r="H60" s="11"/>
      <c r="I60">
        <f t="shared" si="0"/>
        <v>12.083333333333334</v>
      </c>
      <c r="K60" s="40"/>
    </row>
    <row r="61" spans="1:11" ht="15.75">
      <c r="A61" s="8">
        <v>51</v>
      </c>
      <c r="B61" s="25" t="s">
        <v>55</v>
      </c>
      <c r="C61" s="25" t="s">
        <v>16</v>
      </c>
      <c r="D61" s="11">
        <v>2578</v>
      </c>
      <c r="E61" s="12">
        <v>18</v>
      </c>
      <c r="F61" s="11">
        <v>60360</v>
      </c>
      <c r="G61" s="12"/>
      <c r="H61" s="11"/>
      <c r="I61">
        <f t="shared" si="0"/>
        <v>16.766666666666666</v>
      </c>
      <c r="K61" s="40"/>
    </row>
    <row r="62" spans="1:11" ht="15.75">
      <c r="A62" s="8">
        <v>52</v>
      </c>
      <c r="B62" s="25" t="s">
        <v>55</v>
      </c>
      <c r="C62" s="25" t="s">
        <v>69</v>
      </c>
      <c r="D62" s="11">
        <v>5173</v>
      </c>
      <c r="E62" s="12">
        <v>23</v>
      </c>
      <c r="F62" s="11">
        <v>54600</v>
      </c>
      <c r="G62" s="12"/>
      <c r="H62" s="11"/>
      <c r="I62">
        <f t="shared" si="0"/>
        <v>15.166666666666666</v>
      </c>
      <c r="K62" s="40"/>
    </row>
    <row r="63" spans="1:11" ht="15.75">
      <c r="A63" s="8">
        <v>53</v>
      </c>
      <c r="B63" s="25" t="s">
        <v>55</v>
      </c>
      <c r="C63" s="25" t="s">
        <v>70</v>
      </c>
      <c r="D63" s="11">
        <v>1109</v>
      </c>
      <c r="E63" s="12">
        <v>28</v>
      </c>
      <c r="F63" s="11">
        <v>34200</v>
      </c>
      <c r="G63" s="12"/>
      <c r="H63" s="11"/>
      <c r="I63">
        <f t="shared" si="0"/>
        <v>9.5</v>
      </c>
      <c r="K63" s="40"/>
    </row>
    <row r="64" spans="1:11" ht="15.75">
      <c r="A64" s="8">
        <v>54</v>
      </c>
      <c r="B64" s="25" t="s">
        <v>55</v>
      </c>
      <c r="C64" s="25" t="s">
        <v>71</v>
      </c>
      <c r="D64" s="11">
        <v>1493</v>
      </c>
      <c r="E64" s="12">
        <v>16</v>
      </c>
      <c r="F64" s="11">
        <v>67800</v>
      </c>
      <c r="G64" s="12"/>
      <c r="H64" s="11"/>
      <c r="I64">
        <f t="shared" si="0"/>
        <v>18.833333333333332</v>
      </c>
      <c r="K64" s="40"/>
    </row>
    <row r="65" spans="1:11" ht="15.75">
      <c r="A65" s="8">
        <v>55</v>
      </c>
      <c r="B65" s="25" t="s">
        <v>55</v>
      </c>
      <c r="C65" s="25" t="s">
        <v>72</v>
      </c>
      <c r="D65" s="11">
        <v>4474</v>
      </c>
      <c r="E65" s="12">
        <v>32</v>
      </c>
      <c r="F65" s="11">
        <v>33000</v>
      </c>
      <c r="G65" s="12"/>
      <c r="H65" s="11"/>
      <c r="I65">
        <f t="shared" si="0"/>
        <v>9.1666666666666661</v>
      </c>
      <c r="K65" s="40"/>
    </row>
    <row r="66" spans="1:11" ht="15.75">
      <c r="A66" s="8">
        <v>56</v>
      </c>
      <c r="B66" s="25" t="s">
        <v>55</v>
      </c>
      <c r="C66" s="25" t="s">
        <v>73</v>
      </c>
      <c r="D66" s="11">
        <v>1372</v>
      </c>
      <c r="E66" s="12">
        <v>29</v>
      </c>
      <c r="F66" s="11">
        <v>91200</v>
      </c>
      <c r="G66" s="12"/>
      <c r="H66" s="11"/>
      <c r="I66">
        <f t="shared" si="0"/>
        <v>25.333333333333332</v>
      </c>
      <c r="K66" s="40"/>
    </row>
    <row r="67" spans="1:11" ht="15.75">
      <c r="A67" s="8">
        <v>57</v>
      </c>
      <c r="B67" s="25" t="s">
        <v>55</v>
      </c>
      <c r="C67" s="25" t="s">
        <v>74</v>
      </c>
      <c r="D67" s="11">
        <v>1901</v>
      </c>
      <c r="E67" s="12">
        <v>28</v>
      </c>
      <c r="F67" s="11">
        <v>51600</v>
      </c>
      <c r="G67" s="12"/>
      <c r="H67" s="11"/>
      <c r="I67">
        <f t="shared" si="0"/>
        <v>14.333333333333334</v>
      </c>
      <c r="K67" s="40"/>
    </row>
    <row r="68" spans="1:11" ht="16.5">
      <c r="A68" s="8">
        <v>58</v>
      </c>
      <c r="B68" s="25" t="s">
        <v>75</v>
      </c>
      <c r="C68" s="25" t="s">
        <v>76</v>
      </c>
      <c r="D68" s="11">
        <v>13141</v>
      </c>
      <c r="E68" s="42">
        <v>21</v>
      </c>
      <c r="F68" s="42">
        <v>92280</v>
      </c>
      <c r="G68" s="12"/>
      <c r="H68" s="11"/>
      <c r="I68">
        <f t="shared" si="0"/>
        <v>25.633333333333333</v>
      </c>
      <c r="K68" s="40"/>
    </row>
    <row r="69" spans="1:11" ht="15.75">
      <c r="A69" s="8">
        <v>59</v>
      </c>
      <c r="B69" s="25" t="s">
        <v>75</v>
      </c>
      <c r="C69" s="25" t="s">
        <v>77</v>
      </c>
      <c r="D69" s="11">
        <v>7290</v>
      </c>
      <c r="E69" s="12">
        <v>27</v>
      </c>
      <c r="F69" s="11">
        <v>37500</v>
      </c>
      <c r="G69" s="12"/>
      <c r="H69" s="11"/>
      <c r="I69">
        <f t="shared" si="0"/>
        <v>10.416666666666666</v>
      </c>
      <c r="K69" s="40"/>
    </row>
    <row r="70" spans="1:11" ht="15.75">
      <c r="A70" s="8">
        <v>60</v>
      </c>
      <c r="B70" s="25" t="s">
        <v>75</v>
      </c>
      <c r="C70" s="25" t="s">
        <v>78</v>
      </c>
      <c r="D70" s="11">
        <v>736</v>
      </c>
      <c r="E70" s="12">
        <v>31</v>
      </c>
      <c r="F70" s="11">
        <v>104880.00000000001</v>
      </c>
      <c r="G70" s="12"/>
      <c r="H70" s="11"/>
      <c r="I70">
        <f t="shared" si="0"/>
        <v>29.133333333333336</v>
      </c>
      <c r="K70" s="40"/>
    </row>
    <row r="71" spans="1:11" ht="15.75">
      <c r="A71" s="8">
        <v>61</v>
      </c>
      <c r="B71" s="25" t="s">
        <v>75</v>
      </c>
      <c r="C71" s="25" t="s">
        <v>20</v>
      </c>
      <c r="D71" s="11">
        <v>4038</v>
      </c>
      <c r="E71" s="12">
        <v>19</v>
      </c>
      <c r="F71" s="11">
        <v>60900.000000000007</v>
      </c>
      <c r="G71" s="12"/>
      <c r="H71" s="11"/>
      <c r="I71">
        <f t="shared" si="0"/>
        <v>16.916666666666668</v>
      </c>
      <c r="K71" s="40"/>
    </row>
    <row r="72" spans="1:11" ht="15.75">
      <c r="A72" s="8">
        <v>62</v>
      </c>
      <c r="B72" s="25" t="s">
        <v>75</v>
      </c>
      <c r="C72" s="25" t="s">
        <v>16</v>
      </c>
      <c r="D72" s="11">
        <v>8666</v>
      </c>
      <c r="E72" s="12">
        <v>34</v>
      </c>
      <c r="F72" s="11">
        <v>56880</v>
      </c>
      <c r="G72" s="12"/>
      <c r="H72" s="11"/>
      <c r="I72">
        <f t="shared" si="0"/>
        <v>15.8</v>
      </c>
      <c r="K72" s="40"/>
    </row>
    <row r="73" spans="1:11" ht="15.75">
      <c r="A73" s="8">
        <v>63</v>
      </c>
      <c r="B73" s="25" t="s">
        <v>79</v>
      </c>
      <c r="C73" s="25" t="s">
        <v>80</v>
      </c>
      <c r="D73" s="11">
        <v>295</v>
      </c>
      <c r="E73" s="12">
        <v>9</v>
      </c>
      <c r="F73" s="11">
        <v>13500</v>
      </c>
      <c r="G73" s="12"/>
      <c r="H73" s="11"/>
      <c r="I73">
        <f t="shared" si="0"/>
        <v>3.75</v>
      </c>
      <c r="K73" s="40"/>
    </row>
    <row r="74" spans="1:11" ht="15.75">
      <c r="A74" s="8">
        <v>64</v>
      </c>
      <c r="B74" s="25" t="s">
        <v>79</v>
      </c>
      <c r="C74" s="25" t="s">
        <v>81</v>
      </c>
      <c r="D74" s="11">
        <v>902</v>
      </c>
      <c r="E74" s="12">
        <v>0</v>
      </c>
      <c r="F74" s="11">
        <v>0</v>
      </c>
      <c r="G74" s="12"/>
      <c r="H74" s="11"/>
      <c r="I74">
        <f t="shared" si="0"/>
        <v>0</v>
      </c>
      <c r="K74" s="40"/>
    </row>
    <row r="75" spans="1:11" ht="15.75">
      <c r="A75" s="8">
        <v>65</v>
      </c>
      <c r="B75" s="25" t="s">
        <v>79</v>
      </c>
      <c r="C75" s="25" t="s">
        <v>82</v>
      </c>
      <c r="D75" s="11">
        <v>2425</v>
      </c>
      <c r="E75" s="12">
        <v>35</v>
      </c>
      <c r="F75" s="11">
        <v>132480</v>
      </c>
      <c r="G75" s="12"/>
      <c r="H75" s="11"/>
      <c r="I75">
        <f t="shared" si="0"/>
        <v>36.799999999999997</v>
      </c>
      <c r="K75" s="40"/>
    </row>
    <row r="76" spans="1:11" ht="15.75">
      <c r="A76" s="8">
        <v>66</v>
      </c>
      <c r="B76" s="25" t="s">
        <v>79</v>
      </c>
      <c r="C76" s="25" t="s">
        <v>83</v>
      </c>
      <c r="D76" s="11">
        <v>6854</v>
      </c>
      <c r="E76" s="12">
        <v>23</v>
      </c>
      <c r="F76" s="11">
        <v>77820</v>
      </c>
      <c r="G76" s="12"/>
      <c r="H76" s="11"/>
      <c r="I76">
        <f t="shared" si="0"/>
        <v>21.616666666666667</v>
      </c>
      <c r="K76" s="40"/>
    </row>
    <row r="77" spans="1:11" ht="15.75">
      <c r="A77" s="8">
        <v>67</v>
      </c>
      <c r="B77" s="25" t="s">
        <v>79</v>
      </c>
      <c r="C77" s="25" t="s">
        <v>84</v>
      </c>
      <c r="D77" s="11">
        <v>6050</v>
      </c>
      <c r="E77" s="12">
        <v>25</v>
      </c>
      <c r="F77" s="24">
        <v>70140</v>
      </c>
      <c r="G77" s="12"/>
      <c r="H77" s="24"/>
      <c r="I77">
        <f t="shared" si="0"/>
        <v>19.483333333333334</v>
      </c>
      <c r="K77" s="40"/>
    </row>
    <row r="78" spans="1:11" ht="15.75">
      <c r="A78" s="8">
        <v>68</v>
      </c>
      <c r="B78" s="25" t="s">
        <v>79</v>
      </c>
      <c r="C78" s="25" t="s">
        <v>85</v>
      </c>
      <c r="D78" s="11">
        <v>4291</v>
      </c>
      <c r="E78" s="12">
        <v>18</v>
      </c>
      <c r="F78" s="11">
        <v>48299.999999999993</v>
      </c>
      <c r="G78" s="12"/>
      <c r="H78" s="11"/>
      <c r="I78">
        <f t="shared" si="0"/>
        <v>13.416666666666664</v>
      </c>
      <c r="K78" s="40"/>
    </row>
    <row r="79" spans="1:11" ht="15.75">
      <c r="A79" s="8">
        <v>69</v>
      </c>
      <c r="B79" s="25" t="s">
        <v>79</v>
      </c>
      <c r="C79" s="25" t="s">
        <v>86</v>
      </c>
      <c r="D79" s="11">
        <v>3674</v>
      </c>
      <c r="E79" s="12">
        <v>20</v>
      </c>
      <c r="F79" s="11">
        <v>57779.999999999993</v>
      </c>
      <c r="G79" s="12"/>
      <c r="H79" s="11"/>
      <c r="I79">
        <f t="shared" si="0"/>
        <v>16.049999999999997</v>
      </c>
      <c r="K79" s="40"/>
    </row>
    <row r="80" spans="1:11" ht="15.75">
      <c r="A80" s="8">
        <v>70</v>
      </c>
      <c r="B80" s="25" t="s">
        <v>79</v>
      </c>
      <c r="C80" s="25" t="s">
        <v>87</v>
      </c>
      <c r="D80" s="11">
        <v>2232</v>
      </c>
      <c r="E80" s="12">
        <v>26</v>
      </c>
      <c r="F80" s="11">
        <v>76560</v>
      </c>
      <c r="G80" s="12"/>
      <c r="H80" s="11"/>
      <c r="I80">
        <f t="shared" si="0"/>
        <v>21.266666666666666</v>
      </c>
      <c r="K80" s="40"/>
    </row>
    <row r="81" spans="1:11" ht="15.75">
      <c r="A81" s="8">
        <v>71</v>
      </c>
      <c r="B81" s="25" t="s">
        <v>79</v>
      </c>
      <c r="C81" s="25" t="s">
        <v>88</v>
      </c>
      <c r="D81" s="11">
        <v>95</v>
      </c>
      <c r="E81" s="12">
        <v>15</v>
      </c>
      <c r="F81" s="11">
        <v>19680</v>
      </c>
      <c r="G81" s="12"/>
      <c r="H81" s="11"/>
      <c r="I81">
        <f t="shared" si="0"/>
        <v>5.4666666666666668</v>
      </c>
      <c r="K81" s="40"/>
    </row>
    <row r="82" spans="1:11" ht="15.75">
      <c r="A82" s="8">
        <v>72</v>
      </c>
      <c r="B82" s="25" t="s">
        <v>79</v>
      </c>
      <c r="C82" s="25" t="s">
        <v>89</v>
      </c>
      <c r="D82" s="11">
        <v>8332</v>
      </c>
      <c r="E82" s="12">
        <v>24</v>
      </c>
      <c r="F82" s="11">
        <v>69960</v>
      </c>
      <c r="G82" s="12"/>
      <c r="H82" s="11"/>
      <c r="I82">
        <f t="shared" si="0"/>
        <v>19.433333333333334</v>
      </c>
      <c r="K82" s="40"/>
    </row>
    <row r="83" spans="1:11" ht="15.75">
      <c r="A83" s="8">
        <v>73</v>
      </c>
      <c r="B83" s="25" t="s">
        <v>79</v>
      </c>
      <c r="C83" s="25" t="s">
        <v>90</v>
      </c>
      <c r="D83" s="11">
        <v>7926</v>
      </c>
      <c r="E83" s="12">
        <v>31</v>
      </c>
      <c r="F83" s="11">
        <v>101460</v>
      </c>
      <c r="G83" s="12"/>
      <c r="H83" s="11"/>
      <c r="I83">
        <f t="shared" si="0"/>
        <v>28.183333333333334</v>
      </c>
      <c r="K83" s="40"/>
    </row>
    <row r="84" spans="1:11" ht="15.75">
      <c r="A84" s="8">
        <v>74</v>
      </c>
      <c r="B84" s="25" t="s">
        <v>79</v>
      </c>
      <c r="C84" s="25" t="s">
        <v>91</v>
      </c>
      <c r="D84" s="11">
        <v>7139</v>
      </c>
      <c r="E84" s="12">
        <v>34</v>
      </c>
      <c r="F84" s="11">
        <v>113400</v>
      </c>
      <c r="G84" s="12"/>
      <c r="H84" s="11"/>
      <c r="I84">
        <f t="shared" si="0"/>
        <v>31.5</v>
      </c>
      <c r="K84" s="40"/>
    </row>
    <row r="85" spans="1:11" ht="15.75">
      <c r="A85" s="8">
        <v>75</v>
      </c>
      <c r="B85" s="25" t="s">
        <v>79</v>
      </c>
      <c r="C85" s="25" t="s">
        <v>92</v>
      </c>
      <c r="D85" s="11">
        <v>7924</v>
      </c>
      <c r="E85" s="12">
        <v>26</v>
      </c>
      <c r="F85" s="11">
        <v>106260</v>
      </c>
      <c r="G85" s="12"/>
      <c r="H85" s="11"/>
      <c r="I85">
        <f t="shared" si="0"/>
        <v>29.516666666666666</v>
      </c>
      <c r="K85" s="40"/>
    </row>
    <row r="86" spans="1:11" ht="15.75">
      <c r="A86" s="8">
        <v>76</v>
      </c>
      <c r="B86" s="25" t="s">
        <v>79</v>
      </c>
      <c r="C86" s="25" t="s">
        <v>93</v>
      </c>
      <c r="D86" s="11">
        <v>439</v>
      </c>
      <c r="E86" s="12">
        <v>23</v>
      </c>
      <c r="F86" s="11">
        <v>59580</v>
      </c>
      <c r="G86" s="12"/>
      <c r="H86" s="11"/>
      <c r="I86">
        <f t="shared" si="0"/>
        <v>16.55</v>
      </c>
      <c r="K86" s="40"/>
    </row>
    <row r="87" spans="1:11" ht="15.75">
      <c r="A87" s="8">
        <v>77</v>
      </c>
      <c r="B87" s="25" t="s">
        <v>79</v>
      </c>
      <c r="C87" s="25" t="s">
        <v>94</v>
      </c>
      <c r="D87" s="11">
        <v>3998</v>
      </c>
      <c r="E87" s="12">
        <v>19</v>
      </c>
      <c r="F87" s="11">
        <v>47339.999999999993</v>
      </c>
      <c r="G87" s="12"/>
      <c r="H87" s="11"/>
      <c r="I87">
        <f t="shared" si="0"/>
        <v>13.149999999999999</v>
      </c>
      <c r="K87" s="40"/>
    </row>
    <row r="88" spans="1:11" ht="15.75">
      <c r="A88" s="8">
        <v>78</v>
      </c>
      <c r="B88" s="25" t="s">
        <v>79</v>
      </c>
      <c r="C88" s="25" t="s">
        <v>95</v>
      </c>
      <c r="D88" s="11">
        <v>2939</v>
      </c>
      <c r="E88" s="12">
        <v>20</v>
      </c>
      <c r="F88" s="11">
        <v>48900</v>
      </c>
      <c r="G88" s="12"/>
      <c r="H88" s="11"/>
      <c r="I88">
        <f t="shared" si="0"/>
        <v>13.583333333333334</v>
      </c>
      <c r="K88" s="40"/>
    </row>
    <row r="89" spans="1:11" ht="15.75">
      <c r="A89" s="8">
        <v>79</v>
      </c>
      <c r="B89" s="25" t="s">
        <v>79</v>
      </c>
      <c r="C89" s="25" t="s">
        <v>96</v>
      </c>
      <c r="D89" s="11">
        <v>5233</v>
      </c>
      <c r="E89" s="12">
        <v>30</v>
      </c>
      <c r="F89" s="11">
        <v>98700</v>
      </c>
      <c r="G89" s="12"/>
      <c r="H89" s="11"/>
      <c r="I89">
        <f t="shared" si="0"/>
        <v>27.416666666666668</v>
      </c>
      <c r="K89" s="40"/>
    </row>
    <row r="90" spans="1:11" ht="15.75">
      <c r="A90" s="8">
        <v>80</v>
      </c>
      <c r="B90" s="25" t="s">
        <v>79</v>
      </c>
      <c r="C90" s="25" t="s">
        <v>97</v>
      </c>
      <c r="D90" s="11">
        <v>1</v>
      </c>
      <c r="E90" s="12">
        <v>31</v>
      </c>
      <c r="F90" s="11">
        <v>29700</v>
      </c>
      <c r="G90" s="12"/>
      <c r="H90" s="11"/>
      <c r="I90">
        <f t="shared" ref="I90:I153" si="1">F90/3600</f>
        <v>8.25</v>
      </c>
      <c r="K90" s="40"/>
    </row>
    <row r="91" spans="1:11" ht="15.75">
      <c r="A91" s="8">
        <v>81</v>
      </c>
      <c r="B91" s="25" t="s">
        <v>79</v>
      </c>
      <c r="C91" s="25" t="s">
        <v>98</v>
      </c>
      <c r="D91" s="11">
        <v>5568</v>
      </c>
      <c r="E91" s="12">
        <v>34</v>
      </c>
      <c r="F91" s="11">
        <v>132480</v>
      </c>
      <c r="G91" s="12"/>
      <c r="H91" s="11"/>
      <c r="I91">
        <f t="shared" si="1"/>
        <v>36.799999999999997</v>
      </c>
      <c r="K91" s="40"/>
    </row>
    <row r="92" spans="1:11" ht="15.75">
      <c r="A92" s="8">
        <v>82</v>
      </c>
      <c r="B92" s="25" t="s">
        <v>79</v>
      </c>
      <c r="C92" s="25" t="s">
        <v>99</v>
      </c>
      <c r="D92" s="11">
        <v>3427</v>
      </c>
      <c r="E92" s="12">
        <v>21</v>
      </c>
      <c r="F92" s="11">
        <v>66660</v>
      </c>
      <c r="G92" s="12"/>
      <c r="H92" s="11"/>
      <c r="I92">
        <f t="shared" si="1"/>
        <v>18.516666666666666</v>
      </c>
      <c r="K92" s="40"/>
    </row>
    <row r="93" spans="1:11" ht="15.75">
      <c r="A93" s="8">
        <v>83</v>
      </c>
      <c r="B93" s="25" t="s">
        <v>79</v>
      </c>
      <c r="C93" s="25" t="s">
        <v>100</v>
      </c>
      <c r="D93" s="11">
        <v>1</v>
      </c>
      <c r="E93" s="12">
        <v>28</v>
      </c>
      <c r="F93" s="11">
        <v>114900</v>
      </c>
      <c r="G93" s="12"/>
      <c r="H93" s="11"/>
      <c r="I93">
        <f t="shared" si="1"/>
        <v>31.916666666666668</v>
      </c>
      <c r="K93" s="40"/>
    </row>
    <row r="94" spans="1:11" ht="15.75">
      <c r="A94" s="8">
        <v>84</v>
      </c>
      <c r="B94" s="25" t="s">
        <v>79</v>
      </c>
      <c r="C94" s="25" t="s">
        <v>101</v>
      </c>
      <c r="D94" s="11">
        <v>5506</v>
      </c>
      <c r="E94" s="12">
        <v>21</v>
      </c>
      <c r="F94" s="11">
        <v>69240</v>
      </c>
      <c r="G94" s="12"/>
      <c r="H94" s="11"/>
      <c r="I94">
        <f t="shared" si="1"/>
        <v>19.233333333333334</v>
      </c>
      <c r="K94" s="40"/>
    </row>
    <row r="95" spans="1:11" ht="15.75">
      <c r="A95" s="8">
        <v>85</v>
      </c>
      <c r="B95" s="25" t="s">
        <v>79</v>
      </c>
      <c r="C95" s="25" t="s">
        <v>102</v>
      </c>
      <c r="D95" s="11">
        <v>3208</v>
      </c>
      <c r="E95" s="12">
        <v>18</v>
      </c>
      <c r="F95" s="11">
        <v>46800.000000000007</v>
      </c>
      <c r="G95" s="12"/>
      <c r="H95" s="11"/>
      <c r="I95">
        <f t="shared" si="1"/>
        <v>13.000000000000002</v>
      </c>
      <c r="K95" s="40"/>
    </row>
    <row r="96" spans="1:11" ht="15.75">
      <c r="A96" s="8">
        <v>86</v>
      </c>
      <c r="B96" s="25" t="s">
        <v>79</v>
      </c>
      <c r="C96" s="25" t="s">
        <v>103</v>
      </c>
      <c r="D96" s="11">
        <v>5650</v>
      </c>
      <c r="E96" s="12">
        <v>0</v>
      </c>
      <c r="F96" s="11">
        <v>0</v>
      </c>
      <c r="G96" s="12"/>
      <c r="H96" s="11"/>
      <c r="I96">
        <f t="shared" si="1"/>
        <v>0</v>
      </c>
      <c r="K96" s="40"/>
    </row>
    <row r="97" spans="1:11" ht="15.75">
      <c r="A97" s="8">
        <v>87</v>
      </c>
      <c r="B97" s="25" t="s">
        <v>79</v>
      </c>
      <c r="C97" s="25" t="s">
        <v>104</v>
      </c>
      <c r="D97" s="11">
        <v>5347</v>
      </c>
      <c r="E97" s="12">
        <v>20</v>
      </c>
      <c r="F97" s="11">
        <v>69180</v>
      </c>
      <c r="G97" s="12"/>
      <c r="H97" s="11"/>
      <c r="I97">
        <f t="shared" si="1"/>
        <v>19.216666666666665</v>
      </c>
      <c r="K97" s="40"/>
    </row>
    <row r="98" spans="1:11" ht="15.75">
      <c r="A98" s="8">
        <v>88</v>
      </c>
      <c r="B98" s="25" t="s">
        <v>79</v>
      </c>
      <c r="C98" s="25" t="s">
        <v>105</v>
      </c>
      <c r="D98" s="11">
        <v>3625</v>
      </c>
      <c r="E98" s="18">
        <v>34</v>
      </c>
      <c r="F98" s="17">
        <v>114299.99999999999</v>
      </c>
      <c r="G98" s="18"/>
      <c r="H98" s="17"/>
      <c r="I98">
        <f t="shared" si="1"/>
        <v>31.749999999999996</v>
      </c>
      <c r="K98" s="40"/>
    </row>
    <row r="99" spans="1:11" ht="15.75">
      <c r="A99" s="8">
        <v>89</v>
      </c>
      <c r="B99" s="25" t="s">
        <v>79</v>
      </c>
      <c r="C99" s="25" t="s">
        <v>106</v>
      </c>
      <c r="D99" s="11">
        <v>1242</v>
      </c>
      <c r="E99" s="12">
        <v>0</v>
      </c>
      <c r="F99" s="11">
        <v>0</v>
      </c>
      <c r="G99" s="12"/>
      <c r="H99" s="11"/>
      <c r="I99">
        <f t="shared" si="1"/>
        <v>0</v>
      </c>
      <c r="K99" s="40"/>
    </row>
    <row r="100" spans="1:11" ht="15.75">
      <c r="A100" s="8">
        <v>90</v>
      </c>
      <c r="B100" s="25" t="s">
        <v>79</v>
      </c>
      <c r="C100" s="25" t="s">
        <v>107</v>
      </c>
      <c r="D100" s="11">
        <v>2612</v>
      </c>
      <c r="E100" s="12">
        <v>20</v>
      </c>
      <c r="F100" s="11">
        <v>79440</v>
      </c>
      <c r="G100" s="12"/>
      <c r="H100" s="11"/>
      <c r="I100">
        <f t="shared" si="1"/>
        <v>22.066666666666666</v>
      </c>
      <c r="K100" s="40"/>
    </row>
    <row r="101" spans="1:11" ht="15.75">
      <c r="A101" s="8">
        <v>91</v>
      </c>
      <c r="B101" s="25" t="s">
        <v>79</v>
      </c>
      <c r="C101" s="25" t="s">
        <v>108</v>
      </c>
      <c r="D101" s="11">
        <v>4487</v>
      </c>
      <c r="E101" s="12">
        <v>18</v>
      </c>
      <c r="F101" s="11">
        <v>31080</v>
      </c>
      <c r="G101" s="12"/>
      <c r="H101" s="11"/>
      <c r="I101">
        <f t="shared" si="1"/>
        <v>8.6333333333333329</v>
      </c>
      <c r="K101" s="40"/>
    </row>
    <row r="102" spans="1:11" ht="15.75">
      <c r="A102" s="8">
        <v>92</v>
      </c>
      <c r="B102" s="25" t="s">
        <v>79</v>
      </c>
      <c r="C102" s="25" t="s">
        <v>109</v>
      </c>
      <c r="D102" s="11">
        <v>7075</v>
      </c>
      <c r="E102" s="12">
        <v>23</v>
      </c>
      <c r="F102" s="11">
        <v>73680</v>
      </c>
      <c r="G102" s="12"/>
      <c r="H102" s="11"/>
      <c r="I102">
        <f t="shared" si="1"/>
        <v>20.466666666666665</v>
      </c>
      <c r="K102" s="40"/>
    </row>
    <row r="103" spans="1:11" ht="15.75">
      <c r="A103" s="8">
        <v>93</v>
      </c>
      <c r="B103" s="25" t="s">
        <v>79</v>
      </c>
      <c r="C103" s="25" t="s">
        <v>110</v>
      </c>
      <c r="D103" s="11">
        <v>5729</v>
      </c>
      <c r="E103" s="12">
        <v>28</v>
      </c>
      <c r="F103" s="11">
        <v>94980</v>
      </c>
      <c r="G103" s="12"/>
      <c r="H103" s="11"/>
      <c r="I103">
        <f t="shared" si="1"/>
        <v>26.383333333333333</v>
      </c>
      <c r="K103" s="40"/>
    </row>
    <row r="104" spans="1:11" ht="15.75">
      <c r="A104" s="8">
        <v>94</v>
      </c>
      <c r="B104" s="25" t="s">
        <v>79</v>
      </c>
      <c r="C104" s="25" t="s">
        <v>111</v>
      </c>
      <c r="D104" s="11">
        <v>3950</v>
      </c>
      <c r="E104" s="12">
        <v>31</v>
      </c>
      <c r="F104" s="11">
        <v>215879.99999999997</v>
      </c>
      <c r="G104" s="12"/>
      <c r="H104" s="11"/>
      <c r="I104">
        <f t="shared" si="1"/>
        <v>59.966666666666661</v>
      </c>
      <c r="K104" s="40"/>
    </row>
    <row r="105" spans="1:11" ht="15.75">
      <c r="A105" s="8">
        <v>95</v>
      </c>
      <c r="B105" s="25" t="s">
        <v>79</v>
      </c>
      <c r="C105" s="25" t="s">
        <v>112</v>
      </c>
      <c r="D105" s="11">
        <v>3578</v>
      </c>
      <c r="E105" s="12">
        <v>14</v>
      </c>
      <c r="F105" s="11">
        <v>34140</v>
      </c>
      <c r="G105" s="12"/>
      <c r="H105" s="11"/>
      <c r="I105">
        <f t="shared" si="1"/>
        <v>9.4833333333333325</v>
      </c>
      <c r="K105" s="40"/>
    </row>
    <row r="106" spans="1:11" ht="15.75">
      <c r="A106" s="8">
        <v>96</v>
      </c>
      <c r="B106" s="25" t="s">
        <v>79</v>
      </c>
      <c r="C106" s="25" t="s">
        <v>113</v>
      </c>
      <c r="D106" s="11">
        <v>2013</v>
      </c>
      <c r="E106" s="12">
        <v>25</v>
      </c>
      <c r="F106" s="11">
        <v>76980</v>
      </c>
      <c r="G106" s="12"/>
      <c r="H106" s="11"/>
      <c r="I106">
        <f t="shared" si="1"/>
        <v>21.383333333333333</v>
      </c>
      <c r="K106" s="40"/>
    </row>
    <row r="107" spans="1:11" ht="15.75">
      <c r="A107" s="8">
        <v>97</v>
      </c>
      <c r="B107" s="25" t="s">
        <v>79</v>
      </c>
      <c r="C107" s="25" t="s">
        <v>114</v>
      </c>
      <c r="D107" s="11">
        <v>8625</v>
      </c>
      <c r="E107" s="12">
        <v>19</v>
      </c>
      <c r="F107" s="11">
        <v>42000</v>
      </c>
      <c r="G107" s="12"/>
      <c r="H107" s="11"/>
      <c r="I107">
        <f t="shared" si="1"/>
        <v>11.666666666666666</v>
      </c>
      <c r="K107" s="40"/>
    </row>
    <row r="108" spans="1:11" ht="15.75">
      <c r="A108" s="8">
        <v>98</v>
      </c>
      <c r="B108" s="25" t="s">
        <v>79</v>
      </c>
      <c r="C108" s="25" t="s">
        <v>115</v>
      </c>
      <c r="D108" s="11">
        <v>136</v>
      </c>
      <c r="E108" s="12">
        <v>7</v>
      </c>
      <c r="F108" s="11">
        <v>11040</v>
      </c>
      <c r="G108" s="12"/>
      <c r="H108" s="11"/>
      <c r="I108">
        <f t="shared" si="1"/>
        <v>3.0666666666666669</v>
      </c>
      <c r="K108" s="40"/>
    </row>
    <row r="109" spans="1:11" ht="15.75">
      <c r="A109" s="8">
        <v>99</v>
      </c>
      <c r="B109" s="25" t="s">
        <v>79</v>
      </c>
      <c r="C109" s="25" t="s">
        <v>116</v>
      </c>
      <c r="D109" s="11">
        <v>2059</v>
      </c>
      <c r="E109" s="12">
        <v>14</v>
      </c>
      <c r="F109" s="11">
        <v>28979.999999999996</v>
      </c>
      <c r="G109" s="12"/>
      <c r="H109" s="11"/>
      <c r="I109">
        <f t="shared" si="1"/>
        <v>8.0499999999999989</v>
      </c>
      <c r="K109" s="40"/>
    </row>
    <row r="110" spans="1:11" ht="15.75">
      <c r="A110" s="8">
        <v>100</v>
      </c>
      <c r="B110" s="25" t="s">
        <v>79</v>
      </c>
      <c r="C110" s="25" t="s">
        <v>117</v>
      </c>
      <c r="D110" s="11">
        <v>207</v>
      </c>
      <c r="E110" s="12">
        <v>19</v>
      </c>
      <c r="F110" s="11">
        <v>57899.999999999993</v>
      </c>
      <c r="G110" s="12"/>
      <c r="H110" s="11"/>
      <c r="I110">
        <f t="shared" si="1"/>
        <v>16.083333333333332</v>
      </c>
      <c r="K110" s="40"/>
    </row>
    <row r="111" spans="1:11" ht="15.75">
      <c r="A111" s="8">
        <v>101</v>
      </c>
      <c r="B111" s="25" t="s">
        <v>79</v>
      </c>
      <c r="C111" s="25" t="s">
        <v>118</v>
      </c>
      <c r="D111" s="11">
        <v>1374</v>
      </c>
      <c r="E111" s="12">
        <v>25</v>
      </c>
      <c r="F111" s="11">
        <v>71400</v>
      </c>
      <c r="G111" s="12"/>
      <c r="H111" s="11"/>
      <c r="I111">
        <f t="shared" si="1"/>
        <v>19.833333333333332</v>
      </c>
      <c r="K111" s="40"/>
    </row>
    <row r="112" spans="1:11" ht="15.75">
      <c r="A112" s="8">
        <v>102</v>
      </c>
      <c r="B112" s="25" t="s">
        <v>79</v>
      </c>
      <c r="C112" s="25" t="s">
        <v>119</v>
      </c>
      <c r="D112" s="11">
        <v>1409</v>
      </c>
      <c r="E112" s="12">
        <v>32</v>
      </c>
      <c r="F112" s="11">
        <v>102900.00000000001</v>
      </c>
      <c r="G112" s="12"/>
      <c r="H112" s="11"/>
      <c r="I112">
        <f t="shared" si="1"/>
        <v>28.583333333333336</v>
      </c>
      <c r="K112" s="40"/>
    </row>
    <row r="113" spans="1:11" ht="15.75">
      <c r="A113" s="8">
        <v>103</v>
      </c>
      <c r="B113" s="25" t="s">
        <v>79</v>
      </c>
      <c r="C113" s="25" t="s">
        <v>120</v>
      </c>
      <c r="D113" s="11">
        <v>3</v>
      </c>
      <c r="E113" s="12">
        <v>0</v>
      </c>
      <c r="F113" s="11">
        <v>0</v>
      </c>
      <c r="G113" s="12"/>
      <c r="H113" s="11"/>
      <c r="I113">
        <f t="shared" si="1"/>
        <v>0</v>
      </c>
      <c r="K113" s="40"/>
    </row>
    <row r="114" spans="1:11" ht="15.75">
      <c r="A114" s="8">
        <v>104</v>
      </c>
      <c r="B114" s="25" t="s">
        <v>79</v>
      </c>
      <c r="C114" s="25" t="s">
        <v>121</v>
      </c>
      <c r="D114" s="11">
        <v>2654</v>
      </c>
      <c r="E114" s="12">
        <v>20</v>
      </c>
      <c r="F114" s="11">
        <v>80220</v>
      </c>
      <c r="G114" s="12"/>
      <c r="H114" s="11"/>
      <c r="I114">
        <f t="shared" si="1"/>
        <v>22.283333333333335</v>
      </c>
      <c r="K114" s="40"/>
    </row>
    <row r="115" spans="1:11" ht="15.75">
      <c r="A115" s="8">
        <v>105</v>
      </c>
      <c r="B115" s="25" t="s">
        <v>79</v>
      </c>
      <c r="C115" s="25" t="s">
        <v>122</v>
      </c>
      <c r="D115" s="11">
        <v>842</v>
      </c>
      <c r="E115" s="12">
        <v>0</v>
      </c>
      <c r="F115" s="11">
        <v>0</v>
      </c>
      <c r="G115" s="12"/>
      <c r="H115" s="11"/>
      <c r="I115">
        <f t="shared" si="1"/>
        <v>0</v>
      </c>
      <c r="K115" s="40"/>
    </row>
    <row r="116" spans="1:11" ht="15.75">
      <c r="A116" s="8">
        <v>106</v>
      </c>
      <c r="B116" s="25" t="s">
        <v>79</v>
      </c>
      <c r="C116" s="25" t="s">
        <v>123</v>
      </c>
      <c r="D116" s="11">
        <v>4343</v>
      </c>
      <c r="E116" s="12">
        <v>26</v>
      </c>
      <c r="F116" s="11">
        <v>101820</v>
      </c>
      <c r="G116" s="12"/>
      <c r="H116" s="11"/>
      <c r="I116">
        <f t="shared" si="1"/>
        <v>28.283333333333335</v>
      </c>
      <c r="K116" s="40"/>
    </row>
    <row r="117" spans="1:11" ht="15.75">
      <c r="A117" s="8">
        <v>107</v>
      </c>
      <c r="B117" s="25" t="s">
        <v>79</v>
      </c>
      <c r="C117" s="25" t="s">
        <v>124</v>
      </c>
      <c r="D117" s="11">
        <v>1966</v>
      </c>
      <c r="E117" s="12">
        <v>32</v>
      </c>
      <c r="F117" s="11">
        <v>108899.99999999999</v>
      </c>
      <c r="G117" s="12"/>
      <c r="H117" s="11"/>
      <c r="I117">
        <f t="shared" si="1"/>
        <v>30.249999999999996</v>
      </c>
      <c r="K117" s="40"/>
    </row>
    <row r="118" spans="1:11" ht="15.75">
      <c r="A118" s="8">
        <v>108</v>
      </c>
      <c r="B118" s="25" t="s">
        <v>79</v>
      </c>
      <c r="C118" s="25" t="s">
        <v>125</v>
      </c>
      <c r="D118" s="11">
        <v>3671</v>
      </c>
      <c r="E118" s="12">
        <v>17</v>
      </c>
      <c r="F118" s="11">
        <v>55799.999999999993</v>
      </c>
      <c r="G118" s="12"/>
      <c r="H118" s="11"/>
      <c r="I118">
        <f t="shared" si="1"/>
        <v>15.499999999999998</v>
      </c>
      <c r="K118" s="40"/>
    </row>
    <row r="119" spans="1:11" ht="15.75">
      <c r="A119" s="8">
        <v>109</v>
      </c>
      <c r="B119" s="25" t="s">
        <v>79</v>
      </c>
      <c r="C119" s="25" t="s">
        <v>126</v>
      </c>
      <c r="D119" s="11">
        <v>1921</v>
      </c>
      <c r="E119" s="12">
        <v>18</v>
      </c>
      <c r="F119" s="11">
        <v>51900</v>
      </c>
      <c r="G119" s="12"/>
      <c r="H119" s="11"/>
      <c r="I119">
        <f t="shared" si="1"/>
        <v>14.416666666666666</v>
      </c>
      <c r="K119" s="40"/>
    </row>
    <row r="120" spans="1:11" ht="15.75">
      <c r="A120" s="8">
        <v>110</v>
      </c>
      <c r="B120" s="25" t="s">
        <v>79</v>
      </c>
      <c r="C120" s="25" t="s">
        <v>127</v>
      </c>
      <c r="D120" s="11">
        <v>1398</v>
      </c>
      <c r="E120" s="12">
        <v>21</v>
      </c>
      <c r="F120" s="11">
        <v>51360</v>
      </c>
      <c r="G120" s="12"/>
      <c r="H120" s="11"/>
      <c r="I120">
        <f t="shared" si="1"/>
        <v>14.266666666666667</v>
      </c>
      <c r="K120" s="40"/>
    </row>
    <row r="121" spans="1:11" ht="15.75">
      <c r="A121" s="8">
        <v>111</v>
      </c>
      <c r="B121" s="25" t="s">
        <v>79</v>
      </c>
      <c r="C121" s="25" t="s">
        <v>128</v>
      </c>
      <c r="D121" s="11">
        <v>1</v>
      </c>
      <c r="E121" s="12">
        <v>16</v>
      </c>
      <c r="F121" s="11">
        <v>43620</v>
      </c>
      <c r="G121" s="12"/>
      <c r="H121" s="11"/>
      <c r="I121">
        <f t="shared" si="1"/>
        <v>12.116666666666667</v>
      </c>
      <c r="K121" s="40"/>
    </row>
    <row r="122" spans="1:11" ht="15.75">
      <c r="A122" s="8">
        <v>112</v>
      </c>
      <c r="B122" s="25" t="s">
        <v>79</v>
      </c>
      <c r="C122" s="25" t="s">
        <v>129</v>
      </c>
      <c r="D122" s="11">
        <v>184</v>
      </c>
      <c r="E122" s="12">
        <v>0</v>
      </c>
      <c r="F122" s="11">
        <v>0</v>
      </c>
      <c r="G122" s="12"/>
      <c r="H122" s="11"/>
      <c r="I122">
        <f t="shared" si="1"/>
        <v>0</v>
      </c>
      <c r="K122" s="40"/>
    </row>
    <row r="123" spans="1:11" ht="15.75">
      <c r="A123" s="8">
        <v>113</v>
      </c>
      <c r="B123" s="25" t="s">
        <v>79</v>
      </c>
      <c r="C123" s="25" t="s">
        <v>130</v>
      </c>
      <c r="D123" s="11">
        <v>12</v>
      </c>
      <c r="E123" s="12">
        <v>0</v>
      </c>
      <c r="F123" s="11">
        <v>0</v>
      </c>
      <c r="G123" s="12"/>
      <c r="H123" s="11"/>
      <c r="I123">
        <f t="shared" si="1"/>
        <v>0</v>
      </c>
      <c r="K123" s="40"/>
    </row>
    <row r="124" spans="1:11" ht="15.75">
      <c r="A124" s="8">
        <v>114</v>
      </c>
      <c r="B124" s="25" t="s">
        <v>79</v>
      </c>
      <c r="C124" s="25" t="s">
        <v>131</v>
      </c>
      <c r="D124" s="11">
        <v>3864</v>
      </c>
      <c r="E124" s="12">
        <v>16</v>
      </c>
      <c r="F124" s="11">
        <v>29340</v>
      </c>
      <c r="G124" s="12"/>
      <c r="H124" s="11"/>
      <c r="I124">
        <f t="shared" si="1"/>
        <v>8.15</v>
      </c>
      <c r="K124" s="40"/>
    </row>
    <row r="125" spans="1:11" ht="15.75">
      <c r="A125" s="8">
        <v>115</v>
      </c>
      <c r="B125" s="25" t="s">
        <v>79</v>
      </c>
      <c r="C125" s="25" t="s">
        <v>132</v>
      </c>
      <c r="D125" s="11">
        <v>3711</v>
      </c>
      <c r="E125" s="12">
        <v>10</v>
      </c>
      <c r="F125" s="11">
        <v>28440</v>
      </c>
      <c r="G125" s="12"/>
      <c r="H125" s="11"/>
      <c r="I125">
        <f t="shared" si="1"/>
        <v>7.9</v>
      </c>
      <c r="K125" s="40"/>
    </row>
    <row r="126" spans="1:11" ht="15.75">
      <c r="A126" s="8">
        <v>116</v>
      </c>
      <c r="B126" s="25" t="s">
        <v>133</v>
      </c>
      <c r="C126" s="25" t="s">
        <v>134</v>
      </c>
      <c r="D126" s="11">
        <v>3763</v>
      </c>
      <c r="E126" s="12">
        <v>24</v>
      </c>
      <c r="F126" s="11">
        <v>77040</v>
      </c>
      <c r="G126" s="12"/>
      <c r="H126" s="11"/>
      <c r="I126">
        <f t="shared" si="1"/>
        <v>21.4</v>
      </c>
      <c r="K126" s="40"/>
    </row>
    <row r="127" spans="1:11" ht="15.75">
      <c r="A127" s="8">
        <v>117</v>
      </c>
      <c r="B127" s="25" t="s">
        <v>133</v>
      </c>
      <c r="C127" s="25" t="s">
        <v>135</v>
      </c>
      <c r="D127" s="11">
        <v>6896</v>
      </c>
      <c r="E127" s="12">
        <v>26</v>
      </c>
      <c r="F127" s="11">
        <v>73140</v>
      </c>
      <c r="G127" s="12"/>
      <c r="H127" s="11"/>
      <c r="I127">
        <f t="shared" si="1"/>
        <v>20.316666666666666</v>
      </c>
      <c r="K127" s="40"/>
    </row>
    <row r="128" spans="1:11" ht="15.75">
      <c r="A128" s="8">
        <v>118</v>
      </c>
      <c r="B128" s="25" t="s">
        <v>133</v>
      </c>
      <c r="C128" s="25" t="s">
        <v>136</v>
      </c>
      <c r="D128" s="11">
        <v>15581</v>
      </c>
      <c r="E128" s="12">
        <v>35</v>
      </c>
      <c r="F128" s="11">
        <v>163320</v>
      </c>
      <c r="G128" s="12"/>
      <c r="H128" s="11"/>
      <c r="I128">
        <f t="shared" si="1"/>
        <v>45.366666666666667</v>
      </c>
      <c r="K128" s="40"/>
    </row>
    <row r="129" spans="1:19" ht="15.75">
      <c r="A129" s="8">
        <v>119</v>
      </c>
      <c r="B129" s="25" t="s">
        <v>133</v>
      </c>
      <c r="C129" s="25" t="s">
        <v>137</v>
      </c>
      <c r="D129" s="11">
        <v>98</v>
      </c>
      <c r="E129" s="12">
        <v>31</v>
      </c>
      <c r="F129" s="11">
        <v>132840</v>
      </c>
      <c r="G129" s="12"/>
      <c r="H129" s="11"/>
      <c r="I129">
        <f t="shared" si="1"/>
        <v>36.9</v>
      </c>
      <c r="K129" s="40"/>
    </row>
    <row r="130" spans="1:19" ht="15.75">
      <c r="A130" s="8">
        <v>120</v>
      </c>
      <c r="B130" s="25" t="s">
        <v>133</v>
      </c>
      <c r="C130" s="25" t="s">
        <v>138</v>
      </c>
      <c r="D130" s="11">
        <v>7260</v>
      </c>
      <c r="E130" s="12">
        <v>32</v>
      </c>
      <c r="F130" s="11">
        <v>124920</v>
      </c>
      <c r="G130" s="12"/>
      <c r="H130" s="11"/>
      <c r="I130">
        <f t="shared" si="1"/>
        <v>34.700000000000003</v>
      </c>
      <c r="K130" s="40"/>
    </row>
    <row r="131" spans="1:19" ht="15.75">
      <c r="A131" s="8">
        <v>121</v>
      </c>
      <c r="B131" s="25" t="s">
        <v>133</v>
      </c>
      <c r="C131" s="25" t="s">
        <v>139</v>
      </c>
      <c r="D131" s="11">
        <v>2103</v>
      </c>
      <c r="E131" s="12">
        <v>34</v>
      </c>
      <c r="F131" s="11">
        <v>135420</v>
      </c>
      <c r="G131" s="12"/>
      <c r="H131" s="11"/>
      <c r="I131">
        <f t="shared" si="1"/>
        <v>37.616666666666667</v>
      </c>
      <c r="K131" s="40"/>
    </row>
    <row r="132" spans="1:19" ht="15.75">
      <c r="A132" s="8">
        <v>122</v>
      </c>
      <c r="B132" s="25" t="s">
        <v>133</v>
      </c>
      <c r="C132" s="25" t="s">
        <v>140</v>
      </c>
      <c r="D132" s="11">
        <v>3581</v>
      </c>
      <c r="E132" s="12">
        <v>26</v>
      </c>
      <c r="F132" s="11">
        <v>88020</v>
      </c>
      <c r="G132" s="12"/>
      <c r="H132" s="11"/>
      <c r="I132">
        <f t="shared" si="1"/>
        <v>24.45</v>
      </c>
      <c r="K132" s="40"/>
      <c r="S132" t="s">
        <v>307</v>
      </c>
    </row>
    <row r="133" spans="1:19" ht="15.75">
      <c r="A133" s="8">
        <v>123</v>
      </c>
      <c r="B133" s="25" t="s">
        <v>133</v>
      </c>
      <c r="C133" s="25" t="s">
        <v>141</v>
      </c>
      <c r="D133" s="11">
        <v>3645</v>
      </c>
      <c r="E133" s="12">
        <v>24</v>
      </c>
      <c r="F133" s="11">
        <v>64620</v>
      </c>
      <c r="G133" s="12"/>
      <c r="H133" s="11"/>
      <c r="I133">
        <f t="shared" si="1"/>
        <v>17.95</v>
      </c>
      <c r="K133" s="40"/>
    </row>
    <row r="134" spans="1:19" ht="15.75">
      <c r="A134" s="8">
        <v>124</v>
      </c>
      <c r="B134" s="25" t="s">
        <v>133</v>
      </c>
      <c r="C134" s="25" t="s">
        <v>142</v>
      </c>
      <c r="D134" s="11">
        <v>242</v>
      </c>
      <c r="E134" s="12">
        <v>34</v>
      </c>
      <c r="F134" s="24">
        <v>94420</v>
      </c>
      <c r="G134" s="12"/>
      <c r="H134" s="24"/>
      <c r="I134">
        <f t="shared" si="1"/>
        <v>26.227777777777778</v>
      </c>
      <c r="K134" s="40"/>
    </row>
    <row r="135" spans="1:19" ht="15.75">
      <c r="A135" s="8">
        <v>125</v>
      </c>
      <c r="B135" s="25" t="s">
        <v>133</v>
      </c>
      <c r="C135" s="25" t="s">
        <v>143</v>
      </c>
      <c r="D135" s="11">
        <v>12298</v>
      </c>
      <c r="E135" s="12">
        <v>32</v>
      </c>
      <c r="F135" s="11">
        <v>132440</v>
      </c>
      <c r="G135" s="12"/>
      <c r="H135" s="11"/>
      <c r="I135">
        <f t="shared" si="1"/>
        <v>36.788888888888891</v>
      </c>
      <c r="K135" s="40"/>
    </row>
    <row r="136" spans="1:19" ht="15.75">
      <c r="A136" s="8">
        <v>126</v>
      </c>
      <c r="B136" s="25" t="s">
        <v>133</v>
      </c>
      <c r="C136" s="25" t="s">
        <v>144</v>
      </c>
      <c r="D136" s="11">
        <v>3106</v>
      </c>
      <c r="E136" s="12">
        <v>31</v>
      </c>
      <c r="F136" s="11">
        <v>117900</v>
      </c>
      <c r="G136" s="12"/>
      <c r="H136" s="11"/>
      <c r="I136">
        <f t="shared" si="1"/>
        <v>32.75</v>
      </c>
      <c r="K136" s="40"/>
    </row>
    <row r="137" spans="1:19" ht="15.75">
      <c r="A137" s="8">
        <v>127</v>
      </c>
      <c r="B137" s="25" t="s">
        <v>133</v>
      </c>
      <c r="C137" s="25" t="s">
        <v>145</v>
      </c>
      <c r="D137" s="11">
        <v>10038</v>
      </c>
      <c r="E137" s="12">
        <v>34</v>
      </c>
      <c r="F137" s="11">
        <v>139580</v>
      </c>
      <c r="G137" s="12"/>
      <c r="H137" s="11"/>
      <c r="I137">
        <f t="shared" si="1"/>
        <v>38.772222222222226</v>
      </c>
      <c r="K137" s="40"/>
    </row>
    <row r="138" spans="1:19" ht="15.75">
      <c r="A138" s="8">
        <v>128</v>
      </c>
      <c r="B138" s="25" t="s">
        <v>133</v>
      </c>
      <c r="C138" s="25" t="s">
        <v>146</v>
      </c>
      <c r="D138" s="11">
        <v>2067</v>
      </c>
      <c r="E138" s="12">
        <v>22</v>
      </c>
      <c r="F138" s="11">
        <v>46080</v>
      </c>
      <c r="G138" s="12"/>
      <c r="H138" s="11"/>
      <c r="I138">
        <f t="shared" si="1"/>
        <v>12.8</v>
      </c>
      <c r="K138" s="40"/>
    </row>
    <row r="139" spans="1:19" ht="15.75">
      <c r="A139" s="8">
        <v>129</v>
      </c>
      <c r="B139" s="25" t="s">
        <v>133</v>
      </c>
      <c r="C139" s="25" t="s">
        <v>147</v>
      </c>
      <c r="D139" s="11">
        <v>2916</v>
      </c>
      <c r="E139" s="12">
        <v>20</v>
      </c>
      <c r="F139" s="11">
        <v>72599.999999999985</v>
      </c>
      <c r="G139" s="12"/>
      <c r="H139" s="11"/>
      <c r="I139">
        <f t="shared" si="1"/>
        <v>20.166666666666664</v>
      </c>
      <c r="K139" s="40"/>
    </row>
    <row r="140" spans="1:19" ht="15.75">
      <c r="A140" s="8">
        <v>130</v>
      </c>
      <c r="B140" s="25" t="s">
        <v>148</v>
      </c>
      <c r="C140" s="25" t="s">
        <v>20</v>
      </c>
      <c r="D140" s="11">
        <v>62</v>
      </c>
      <c r="E140" s="12">
        <v>0</v>
      </c>
      <c r="F140" s="11">
        <v>0</v>
      </c>
      <c r="G140" s="12"/>
      <c r="H140" s="11"/>
      <c r="I140">
        <f t="shared" si="1"/>
        <v>0</v>
      </c>
      <c r="K140" s="40"/>
    </row>
    <row r="141" spans="1:19" ht="15.75">
      <c r="A141" s="8">
        <v>131</v>
      </c>
      <c r="B141" s="25" t="s">
        <v>148</v>
      </c>
      <c r="C141" s="25" t="s">
        <v>16</v>
      </c>
      <c r="D141" s="11">
        <v>5369</v>
      </c>
      <c r="E141" s="12">
        <v>10</v>
      </c>
      <c r="F141" s="11">
        <v>26700</v>
      </c>
      <c r="G141" s="12"/>
      <c r="H141" s="11"/>
      <c r="I141">
        <f t="shared" si="1"/>
        <v>7.416666666666667</v>
      </c>
      <c r="K141" s="40"/>
    </row>
    <row r="142" spans="1:19" ht="15.75">
      <c r="A142" s="8">
        <v>132</v>
      </c>
      <c r="B142" s="25" t="s">
        <v>148</v>
      </c>
      <c r="C142" s="25" t="s">
        <v>6</v>
      </c>
      <c r="D142" s="11">
        <v>4077</v>
      </c>
      <c r="E142" s="12">
        <v>31</v>
      </c>
      <c r="F142" s="11">
        <v>40500</v>
      </c>
      <c r="G142" s="12"/>
      <c r="H142" s="11"/>
      <c r="I142">
        <f t="shared" si="1"/>
        <v>11.25</v>
      </c>
      <c r="K142" s="40"/>
    </row>
    <row r="143" spans="1:19" ht="15.75">
      <c r="A143" s="8">
        <v>133</v>
      </c>
      <c r="B143" s="25" t="s">
        <v>148</v>
      </c>
      <c r="C143" s="25" t="s">
        <v>71</v>
      </c>
      <c r="D143" s="11">
        <v>4294</v>
      </c>
      <c r="E143" s="12">
        <v>13</v>
      </c>
      <c r="F143" s="11">
        <v>41400</v>
      </c>
      <c r="G143" s="12"/>
      <c r="H143" s="11"/>
      <c r="I143">
        <f t="shared" si="1"/>
        <v>11.5</v>
      </c>
      <c r="K143" s="40"/>
    </row>
    <row r="144" spans="1:19" ht="15.75">
      <c r="A144" s="8">
        <v>134</v>
      </c>
      <c r="B144" s="25" t="s">
        <v>148</v>
      </c>
      <c r="C144" s="25" t="s">
        <v>149</v>
      </c>
      <c r="D144" s="11">
        <v>26</v>
      </c>
      <c r="E144" s="12">
        <v>5</v>
      </c>
      <c r="F144" s="11">
        <v>19980</v>
      </c>
      <c r="G144" s="12"/>
      <c r="H144" s="11"/>
      <c r="I144">
        <f t="shared" si="1"/>
        <v>5.55</v>
      </c>
      <c r="K144" s="40"/>
    </row>
    <row r="145" spans="1:11" ht="15.75">
      <c r="A145" s="8">
        <v>135</v>
      </c>
      <c r="B145" s="25" t="s">
        <v>148</v>
      </c>
      <c r="C145" s="25" t="s">
        <v>150</v>
      </c>
      <c r="D145" s="11">
        <v>43</v>
      </c>
      <c r="E145" s="12">
        <v>24</v>
      </c>
      <c r="F145" s="11">
        <v>46140</v>
      </c>
      <c r="G145" s="12"/>
      <c r="H145" s="11"/>
      <c r="I145">
        <f t="shared" si="1"/>
        <v>12.816666666666666</v>
      </c>
      <c r="K145" s="40"/>
    </row>
    <row r="146" spans="1:11" ht="15.75">
      <c r="A146" s="8">
        <v>136</v>
      </c>
      <c r="B146" s="25" t="s">
        <v>148</v>
      </c>
      <c r="C146" s="25" t="s">
        <v>151</v>
      </c>
      <c r="D146" s="11">
        <v>2</v>
      </c>
      <c r="E146" s="12">
        <v>0</v>
      </c>
      <c r="F146" s="11">
        <v>0</v>
      </c>
      <c r="G146" s="12"/>
      <c r="H146" s="11"/>
      <c r="I146">
        <f t="shared" si="1"/>
        <v>0</v>
      </c>
      <c r="K146" s="40"/>
    </row>
    <row r="147" spans="1:11" ht="15.75">
      <c r="A147" s="8">
        <v>137</v>
      </c>
      <c r="B147" s="25" t="s">
        <v>152</v>
      </c>
      <c r="C147" s="25" t="s">
        <v>152</v>
      </c>
      <c r="D147" s="11">
        <v>6731</v>
      </c>
      <c r="E147" s="12">
        <v>19</v>
      </c>
      <c r="F147" s="11">
        <v>57899.999999999993</v>
      </c>
      <c r="G147" s="12"/>
      <c r="H147" s="11"/>
      <c r="I147">
        <f t="shared" si="1"/>
        <v>16.083333333333332</v>
      </c>
      <c r="K147" s="40"/>
    </row>
    <row r="148" spans="1:11" ht="15.75">
      <c r="A148" s="8">
        <v>138</v>
      </c>
      <c r="B148" s="25" t="s">
        <v>152</v>
      </c>
      <c r="C148" s="25" t="s">
        <v>153</v>
      </c>
      <c r="D148" s="11">
        <v>3928</v>
      </c>
      <c r="E148" s="12">
        <v>22</v>
      </c>
      <c r="F148" s="11">
        <v>59400</v>
      </c>
      <c r="G148" s="12"/>
      <c r="H148" s="11"/>
      <c r="I148">
        <f t="shared" si="1"/>
        <v>16.5</v>
      </c>
      <c r="K148" s="40"/>
    </row>
    <row r="149" spans="1:11" ht="15.75">
      <c r="A149" s="8">
        <v>139</v>
      </c>
      <c r="B149" s="25" t="s">
        <v>152</v>
      </c>
      <c r="C149" s="25" t="s">
        <v>20</v>
      </c>
      <c r="D149" s="11">
        <v>492</v>
      </c>
      <c r="E149" s="12">
        <v>25</v>
      </c>
      <c r="F149" s="11">
        <v>87600</v>
      </c>
      <c r="G149" s="12"/>
      <c r="H149" s="11"/>
      <c r="I149">
        <f t="shared" si="1"/>
        <v>24.333333333333332</v>
      </c>
      <c r="K149" s="40"/>
    </row>
    <row r="150" spans="1:11" ht="15.75">
      <c r="A150" s="8">
        <v>140</v>
      </c>
      <c r="B150" s="25" t="s">
        <v>152</v>
      </c>
      <c r="C150" s="25" t="s">
        <v>154</v>
      </c>
      <c r="D150" s="11">
        <v>1504</v>
      </c>
      <c r="E150" s="12">
        <v>27</v>
      </c>
      <c r="F150" s="11">
        <v>35100</v>
      </c>
      <c r="G150" s="12"/>
      <c r="H150" s="11"/>
      <c r="I150">
        <f t="shared" si="1"/>
        <v>9.75</v>
      </c>
      <c r="K150" s="40"/>
    </row>
    <row r="151" spans="1:11" ht="15.75">
      <c r="A151" s="8">
        <v>141</v>
      </c>
      <c r="B151" s="25" t="s">
        <v>152</v>
      </c>
      <c r="C151" s="25" t="s">
        <v>155</v>
      </c>
      <c r="D151" s="11">
        <v>1116</v>
      </c>
      <c r="E151" s="12">
        <v>28</v>
      </c>
      <c r="F151" s="11">
        <v>52200.000000000007</v>
      </c>
      <c r="G151" s="12"/>
      <c r="H151" s="11"/>
      <c r="I151">
        <f t="shared" si="1"/>
        <v>14.500000000000002</v>
      </c>
      <c r="K151" s="40"/>
    </row>
    <row r="152" spans="1:11" ht="15.75">
      <c r="A152" s="8">
        <v>142</v>
      </c>
      <c r="B152" s="25" t="s">
        <v>156</v>
      </c>
      <c r="C152" s="25" t="s">
        <v>157</v>
      </c>
      <c r="D152" s="11">
        <v>12449</v>
      </c>
      <c r="E152" s="12">
        <v>16</v>
      </c>
      <c r="F152" s="11">
        <v>69840</v>
      </c>
      <c r="G152" s="12"/>
      <c r="H152" s="11"/>
      <c r="I152">
        <f t="shared" si="1"/>
        <v>19.399999999999999</v>
      </c>
      <c r="K152" s="40"/>
    </row>
    <row r="153" spans="1:11" ht="15.75">
      <c r="A153" s="8">
        <v>143</v>
      </c>
      <c r="B153" s="25" t="s">
        <v>156</v>
      </c>
      <c r="C153" s="25" t="s">
        <v>158</v>
      </c>
      <c r="D153" s="11">
        <v>801</v>
      </c>
      <c r="E153" s="12">
        <v>19</v>
      </c>
      <c r="F153" s="11">
        <v>75660</v>
      </c>
      <c r="G153" s="12"/>
      <c r="H153" s="11"/>
      <c r="I153">
        <f t="shared" si="1"/>
        <v>21.016666666666666</v>
      </c>
      <c r="K153" s="40"/>
    </row>
    <row r="154" spans="1:11" ht="15.75">
      <c r="A154" s="8">
        <v>144</v>
      </c>
      <c r="B154" s="25" t="s">
        <v>156</v>
      </c>
      <c r="C154" s="25" t="s">
        <v>159</v>
      </c>
      <c r="D154" s="11">
        <v>11236</v>
      </c>
      <c r="E154" s="12">
        <v>27</v>
      </c>
      <c r="F154" s="11">
        <v>86820.000000000015</v>
      </c>
      <c r="G154" s="12"/>
      <c r="H154" s="11"/>
      <c r="I154">
        <f t="shared" ref="I154:I209" si="2">F154/3600</f>
        <v>24.116666666666671</v>
      </c>
      <c r="K154" s="40"/>
    </row>
    <row r="155" spans="1:11" ht="15.75">
      <c r="A155" s="8">
        <v>145</v>
      </c>
      <c r="B155" s="25" t="s">
        <v>156</v>
      </c>
      <c r="C155" s="25" t="s">
        <v>160</v>
      </c>
      <c r="D155" s="11">
        <v>7307</v>
      </c>
      <c r="E155" s="12">
        <v>20</v>
      </c>
      <c r="F155" s="11">
        <v>50399.999999999993</v>
      </c>
      <c r="G155" s="12"/>
      <c r="H155" s="11"/>
      <c r="I155">
        <f t="shared" si="2"/>
        <v>13.999999999999998</v>
      </c>
      <c r="K155" s="40"/>
    </row>
    <row r="156" spans="1:11" ht="15.75">
      <c r="A156" s="8">
        <v>146</v>
      </c>
      <c r="B156" s="25" t="s">
        <v>161</v>
      </c>
      <c r="C156" s="25" t="s">
        <v>162</v>
      </c>
      <c r="D156" s="11">
        <v>1833</v>
      </c>
      <c r="E156" s="12">
        <v>31</v>
      </c>
      <c r="F156" s="11">
        <v>48708</v>
      </c>
      <c r="G156" s="12"/>
      <c r="H156" s="11"/>
      <c r="I156">
        <f t="shared" si="2"/>
        <v>13.53</v>
      </c>
      <c r="J156">
        <f>22*3600</f>
        <v>79200</v>
      </c>
      <c r="K156" s="40"/>
    </row>
    <row r="157" spans="1:11" ht="15.75">
      <c r="A157" s="8">
        <v>147</v>
      </c>
      <c r="B157" s="25" t="s">
        <v>161</v>
      </c>
      <c r="C157" s="25" t="s">
        <v>163</v>
      </c>
      <c r="D157" s="11">
        <v>3061</v>
      </c>
      <c r="E157" s="12">
        <v>28</v>
      </c>
      <c r="F157" s="11">
        <v>67619.999999999985</v>
      </c>
      <c r="G157" s="12"/>
      <c r="H157" s="11"/>
      <c r="I157">
        <f t="shared" si="2"/>
        <v>18.783333333333328</v>
      </c>
      <c r="J157">
        <f>19*3600</f>
        <v>68400</v>
      </c>
      <c r="K157" s="40"/>
    </row>
    <row r="158" spans="1:11" ht="15.75">
      <c r="A158" s="8">
        <v>148</v>
      </c>
      <c r="B158" s="25" t="s">
        <v>161</v>
      </c>
      <c r="C158" s="25" t="s">
        <v>164</v>
      </c>
      <c r="D158" s="11">
        <v>5268</v>
      </c>
      <c r="E158" s="12">
        <v>33</v>
      </c>
      <c r="F158" s="11">
        <v>52188.000000000007</v>
      </c>
      <c r="G158" s="12"/>
      <c r="H158" s="11"/>
      <c r="I158">
        <f t="shared" si="2"/>
        <v>14.496666666666668</v>
      </c>
      <c r="J158">
        <f>25*3600</f>
        <v>90000</v>
      </c>
      <c r="K158" s="40"/>
    </row>
    <row r="159" spans="1:11" ht="15.75">
      <c r="A159" s="8">
        <v>149</v>
      </c>
      <c r="B159" s="25" t="s">
        <v>161</v>
      </c>
      <c r="C159" s="25" t="s">
        <v>165</v>
      </c>
      <c r="D159" s="11">
        <v>152</v>
      </c>
      <c r="E159" s="12">
        <v>17</v>
      </c>
      <c r="F159" s="11">
        <v>20267.999999999996</v>
      </c>
      <c r="G159" s="12"/>
      <c r="H159" s="11"/>
      <c r="I159">
        <f t="shared" si="2"/>
        <v>5.629999999999999</v>
      </c>
      <c r="J159">
        <f>28*3600</f>
        <v>100800</v>
      </c>
      <c r="K159" s="40"/>
    </row>
    <row r="160" spans="1:11" ht="15.75">
      <c r="A160" s="8">
        <v>150</v>
      </c>
      <c r="B160" s="25" t="s">
        <v>161</v>
      </c>
      <c r="C160" s="25" t="s">
        <v>166</v>
      </c>
      <c r="D160" s="11">
        <v>6</v>
      </c>
      <c r="E160" s="12">
        <v>23</v>
      </c>
      <c r="F160" s="11">
        <v>37668</v>
      </c>
      <c r="G160" s="12"/>
      <c r="H160" s="11"/>
      <c r="I160">
        <f t="shared" si="2"/>
        <v>10.463333333333333</v>
      </c>
      <c r="K160" s="40"/>
    </row>
    <row r="161" spans="1:11" ht="15.75">
      <c r="A161" s="8">
        <v>151</v>
      </c>
      <c r="B161" s="25" t="s">
        <v>167</v>
      </c>
      <c r="C161" s="25" t="s">
        <v>168</v>
      </c>
      <c r="D161" s="11">
        <v>3550</v>
      </c>
      <c r="E161" s="12">
        <v>29</v>
      </c>
      <c r="F161" s="11">
        <v>100319.99999999999</v>
      </c>
      <c r="G161" s="12"/>
      <c r="H161" s="11"/>
      <c r="I161">
        <f t="shared" si="2"/>
        <v>27.866666666666664</v>
      </c>
      <c r="K161" s="40"/>
    </row>
    <row r="162" spans="1:11" ht="15.75">
      <c r="A162" s="8">
        <v>152</v>
      </c>
      <c r="B162" s="25" t="s">
        <v>167</v>
      </c>
      <c r="C162" s="25" t="s">
        <v>169</v>
      </c>
      <c r="D162" s="11">
        <v>4004</v>
      </c>
      <c r="E162" s="12">
        <v>28</v>
      </c>
      <c r="F162" s="24">
        <v>100140</v>
      </c>
      <c r="G162" s="12"/>
      <c r="H162" s="24"/>
      <c r="I162">
        <f t="shared" si="2"/>
        <v>27.816666666666666</v>
      </c>
      <c r="K162" s="40"/>
    </row>
    <row r="163" spans="1:11" ht="15.75">
      <c r="A163" s="8">
        <v>153</v>
      </c>
      <c r="B163" s="25" t="s">
        <v>167</v>
      </c>
      <c r="C163" s="25" t="s">
        <v>170</v>
      </c>
      <c r="D163" s="11">
        <v>4605</v>
      </c>
      <c r="E163" s="12">
        <v>31</v>
      </c>
      <c r="F163" s="11">
        <v>105360.00000000001</v>
      </c>
      <c r="G163" s="12"/>
      <c r="H163" s="11"/>
      <c r="I163">
        <f t="shared" si="2"/>
        <v>29.266666666666669</v>
      </c>
      <c r="K163" s="40"/>
    </row>
    <row r="164" spans="1:11" ht="15.75">
      <c r="A164" s="8">
        <v>154</v>
      </c>
      <c r="B164" s="25" t="s">
        <v>167</v>
      </c>
      <c r="C164" s="25" t="s">
        <v>171</v>
      </c>
      <c r="D164" s="11">
        <v>6150</v>
      </c>
      <c r="E164" s="12">
        <v>18</v>
      </c>
      <c r="F164" s="11">
        <v>55740</v>
      </c>
      <c r="G164" s="12"/>
      <c r="H164" s="11"/>
      <c r="I164">
        <f t="shared" si="2"/>
        <v>15.483333333333333</v>
      </c>
      <c r="K164" s="40"/>
    </row>
    <row r="165" spans="1:11" ht="15.75">
      <c r="A165" s="8">
        <v>155</v>
      </c>
      <c r="B165" s="25" t="s">
        <v>167</v>
      </c>
      <c r="C165" s="25" t="s">
        <v>172</v>
      </c>
      <c r="D165" s="14">
        <v>6231</v>
      </c>
      <c r="E165" s="12">
        <v>23</v>
      </c>
      <c r="F165" s="11">
        <v>80760</v>
      </c>
      <c r="G165" s="12"/>
      <c r="H165" s="11"/>
      <c r="I165">
        <f t="shared" si="2"/>
        <v>22.433333333333334</v>
      </c>
      <c r="K165" s="40"/>
    </row>
    <row r="166" spans="1:11" ht="15.75">
      <c r="A166" s="8">
        <v>156</v>
      </c>
      <c r="B166" s="25" t="s">
        <v>167</v>
      </c>
      <c r="C166" s="25" t="s">
        <v>173</v>
      </c>
      <c r="D166" s="11">
        <v>6096</v>
      </c>
      <c r="E166" s="12">
        <v>32</v>
      </c>
      <c r="F166" s="11">
        <v>122340</v>
      </c>
      <c r="G166" s="12"/>
      <c r="H166" s="11"/>
      <c r="I166">
        <f t="shared" si="2"/>
        <v>33.983333333333334</v>
      </c>
      <c r="K166" s="40"/>
    </row>
    <row r="167" spans="1:11" ht="15.75">
      <c r="A167" s="8">
        <v>157</v>
      </c>
      <c r="B167" s="25" t="s">
        <v>167</v>
      </c>
      <c r="C167" s="25" t="s">
        <v>174</v>
      </c>
      <c r="D167" s="11">
        <v>6637</v>
      </c>
      <c r="E167" s="12">
        <v>20</v>
      </c>
      <c r="F167" s="11">
        <v>73740</v>
      </c>
      <c r="G167" s="12"/>
      <c r="H167" s="11"/>
      <c r="I167">
        <f t="shared" si="2"/>
        <v>20.483333333333334</v>
      </c>
      <c r="K167" s="40"/>
    </row>
    <row r="168" spans="1:11" ht="15.75">
      <c r="A168" s="8">
        <v>158</v>
      </c>
      <c r="B168" s="25" t="s">
        <v>167</v>
      </c>
      <c r="C168" s="25" t="s">
        <v>175</v>
      </c>
      <c r="D168" s="11">
        <v>6556</v>
      </c>
      <c r="E168" s="12">
        <v>35</v>
      </c>
      <c r="F168" s="11">
        <v>144780</v>
      </c>
      <c r="G168" s="12"/>
      <c r="H168" s="11"/>
      <c r="I168">
        <f t="shared" si="2"/>
        <v>40.216666666666669</v>
      </c>
      <c r="K168" s="40"/>
    </row>
    <row r="169" spans="1:11" ht="15.75">
      <c r="A169" s="8">
        <v>159</v>
      </c>
      <c r="B169" s="25" t="s">
        <v>167</v>
      </c>
      <c r="C169" s="25" t="s">
        <v>176</v>
      </c>
      <c r="D169" s="11">
        <v>1946</v>
      </c>
      <c r="E169" s="12">
        <v>31</v>
      </c>
      <c r="F169" s="11">
        <v>125800</v>
      </c>
      <c r="G169" s="12"/>
      <c r="H169" s="11"/>
      <c r="I169">
        <f t="shared" si="2"/>
        <v>34.944444444444443</v>
      </c>
      <c r="K169" s="40"/>
    </row>
    <row r="170" spans="1:11" ht="15.75">
      <c r="A170" s="8">
        <v>160</v>
      </c>
      <c r="B170" s="25" t="s">
        <v>167</v>
      </c>
      <c r="C170" s="25" t="s">
        <v>177</v>
      </c>
      <c r="D170" s="11">
        <v>4602</v>
      </c>
      <c r="E170" s="12">
        <v>13</v>
      </c>
      <c r="F170" s="11">
        <v>35400</v>
      </c>
      <c r="G170" s="12"/>
      <c r="H170" s="11"/>
      <c r="I170">
        <f t="shared" si="2"/>
        <v>9.8333333333333339</v>
      </c>
      <c r="K170" s="40"/>
    </row>
    <row r="171" spans="1:11" ht="15.75">
      <c r="A171" s="8">
        <v>161</v>
      </c>
      <c r="B171" s="25" t="s">
        <v>167</v>
      </c>
      <c r="C171" s="25" t="s">
        <v>178</v>
      </c>
      <c r="D171" s="11">
        <v>1949</v>
      </c>
      <c r="E171" s="12">
        <v>18</v>
      </c>
      <c r="F171" s="11">
        <v>55319.999999999993</v>
      </c>
      <c r="G171" s="12"/>
      <c r="H171" s="11"/>
      <c r="I171">
        <f t="shared" si="2"/>
        <v>15.366666666666665</v>
      </c>
      <c r="K171" s="40"/>
    </row>
    <row r="172" spans="1:11" ht="15.75">
      <c r="A172" s="8">
        <v>162</v>
      </c>
      <c r="B172" s="25" t="s">
        <v>167</v>
      </c>
      <c r="C172" s="25" t="s">
        <v>179</v>
      </c>
      <c r="D172" s="11">
        <v>1714</v>
      </c>
      <c r="E172" s="12">
        <v>22</v>
      </c>
      <c r="F172" s="11">
        <v>53640</v>
      </c>
      <c r="G172" s="12"/>
      <c r="H172" s="11"/>
      <c r="I172">
        <f t="shared" si="2"/>
        <v>14.9</v>
      </c>
      <c r="K172" s="40"/>
    </row>
    <row r="173" spans="1:11" ht="15.75">
      <c r="A173" s="8">
        <v>163</v>
      </c>
      <c r="B173" s="25" t="s">
        <v>167</v>
      </c>
      <c r="C173" s="25" t="s">
        <v>180</v>
      </c>
      <c r="D173" s="11">
        <v>1</v>
      </c>
      <c r="E173" s="12">
        <v>15</v>
      </c>
      <c r="F173" s="11">
        <v>44999.999999999993</v>
      </c>
      <c r="G173" s="12"/>
      <c r="H173" s="11"/>
      <c r="I173">
        <f t="shared" si="2"/>
        <v>12.499999999999998</v>
      </c>
      <c r="K173" s="40"/>
    </row>
    <row r="174" spans="1:11" ht="15.75">
      <c r="A174" s="8">
        <v>164</v>
      </c>
      <c r="B174" s="25" t="s">
        <v>167</v>
      </c>
      <c r="C174" s="25" t="s">
        <v>181</v>
      </c>
      <c r="D174" s="11">
        <v>2146</v>
      </c>
      <c r="E174" s="12">
        <v>28</v>
      </c>
      <c r="F174" s="11">
        <v>82860</v>
      </c>
      <c r="G174" s="12"/>
      <c r="H174" s="11"/>
      <c r="I174">
        <f t="shared" si="2"/>
        <v>23.016666666666666</v>
      </c>
      <c r="K174" s="40"/>
    </row>
    <row r="175" spans="1:11" ht="16.5">
      <c r="A175" s="8">
        <v>165</v>
      </c>
      <c r="B175" s="25" t="s">
        <v>167</v>
      </c>
      <c r="C175" s="25" t="s">
        <v>182</v>
      </c>
      <c r="D175" s="11">
        <v>8787</v>
      </c>
      <c r="E175" s="39" t="s">
        <v>312</v>
      </c>
      <c r="F175" s="39">
        <v>121980</v>
      </c>
      <c r="G175" s="12"/>
      <c r="H175" s="11"/>
      <c r="I175">
        <f t="shared" si="2"/>
        <v>33.883333333333333</v>
      </c>
      <c r="K175" s="40"/>
    </row>
    <row r="176" spans="1:11" ht="15.75">
      <c r="A176" s="8">
        <v>166</v>
      </c>
      <c r="B176" s="25" t="s">
        <v>167</v>
      </c>
      <c r="C176" s="25" t="s">
        <v>183</v>
      </c>
      <c r="D176" s="11">
        <v>3772</v>
      </c>
      <c r="E176" s="12">
        <v>29</v>
      </c>
      <c r="F176" s="11">
        <v>116519.99999999999</v>
      </c>
      <c r="G176" s="12"/>
      <c r="H176" s="11"/>
      <c r="I176">
        <f t="shared" si="2"/>
        <v>32.36666666666666</v>
      </c>
      <c r="K176" s="40"/>
    </row>
    <row r="177" spans="1:11" ht="15.75">
      <c r="A177" s="8">
        <v>167</v>
      </c>
      <c r="B177" s="25" t="s">
        <v>167</v>
      </c>
      <c r="C177" s="25" t="s">
        <v>184</v>
      </c>
      <c r="D177" s="14">
        <v>25</v>
      </c>
      <c r="E177" s="12">
        <v>26</v>
      </c>
      <c r="F177" s="11">
        <v>102560</v>
      </c>
      <c r="G177" s="12"/>
      <c r="H177" s="11"/>
      <c r="I177">
        <f t="shared" si="2"/>
        <v>28.488888888888887</v>
      </c>
      <c r="K177" s="40"/>
    </row>
    <row r="178" spans="1:11" ht="15.75">
      <c r="A178" s="8">
        <v>168</v>
      </c>
      <c r="B178" s="25" t="s">
        <v>167</v>
      </c>
      <c r="C178" s="25" t="s">
        <v>185</v>
      </c>
      <c r="D178" s="11">
        <v>659</v>
      </c>
      <c r="E178" s="12">
        <v>24</v>
      </c>
      <c r="F178" s="11">
        <v>78720</v>
      </c>
      <c r="G178" s="12"/>
      <c r="H178" s="11"/>
      <c r="I178">
        <f t="shared" si="2"/>
        <v>21.866666666666667</v>
      </c>
      <c r="K178" s="40"/>
    </row>
    <row r="179" spans="1:11" ht="15.75">
      <c r="A179" s="8">
        <v>169</v>
      </c>
      <c r="B179" s="25" t="s">
        <v>167</v>
      </c>
      <c r="C179" s="25" t="s">
        <v>186</v>
      </c>
      <c r="D179" s="11">
        <v>60</v>
      </c>
      <c r="E179" s="12">
        <v>16</v>
      </c>
      <c r="F179" s="11">
        <v>59880</v>
      </c>
      <c r="G179" s="12"/>
      <c r="H179" s="11"/>
      <c r="I179">
        <f t="shared" si="2"/>
        <v>16.633333333333333</v>
      </c>
      <c r="K179" s="40"/>
    </row>
    <row r="180" spans="1:11" ht="15.75">
      <c r="A180" s="8">
        <v>170</v>
      </c>
      <c r="B180" s="25" t="s">
        <v>167</v>
      </c>
      <c r="C180" s="25" t="s">
        <v>187</v>
      </c>
      <c r="D180" s="11">
        <v>2</v>
      </c>
      <c r="E180" s="12">
        <v>23</v>
      </c>
      <c r="F180" s="11">
        <v>69840</v>
      </c>
      <c r="G180" s="12"/>
      <c r="H180" s="11"/>
      <c r="I180">
        <f t="shared" si="2"/>
        <v>19.399999999999999</v>
      </c>
      <c r="K180" s="40"/>
    </row>
    <row r="181" spans="1:11" ht="15.75">
      <c r="A181" s="8">
        <v>171</v>
      </c>
      <c r="B181" s="25" t="s">
        <v>167</v>
      </c>
      <c r="C181" s="25" t="s">
        <v>188</v>
      </c>
      <c r="D181" s="11">
        <v>18</v>
      </c>
      <c r="E181" s="12">
        <v>27</v>
      </c>
      <c r="F181" s="11">
        <v>72120</v>
      </c>
      <c r="G181" s="12"/>
      <c r="H181" s="11"/>
      <c r="I181">
        <f t="shared" si="2"/>
        <v>20.033333333333335</v>
      </c>
      <c r="K181" s="40"/>
    </row>
    <row r="182" spans="1:11" ht="15.75">
      <c r="A182" s="8">
        <v>172</v>
      </c>
      <c r="B182" s="25" t="s">
        <v>167</v>
      </c>
      <c r="C182" s="25" t="s">
        <v>189</v>
      </c>
      <c r="D182" s="11">
        <v>5860</v>
      </c>
      <c r="E182" s="12">
        <v>23</v>
      </c>
      <c r="F182" s="11">
        <v>96600</v>
      </c>
      <c r="G182" s="12"/>
      <c r="H182" s="11"/>
      <c r="I182">
        <f t="shared" si="2"/>
        <v>26.833333333333332</v>
      </c>
      <c r="K182" s="40"/>
    </row>
    <row r="183" spans="1:11" ht="15.75">
      <c r="A183" s="8">
        <v>173</v>
      </c>
      <c r="B183" s="25" t="s">
        <v>190</v>
      </c>
      <c r="C183" s="25" t="s">
        <v>191</v>
      </c>
      <c r="D183" s="11">
        <v>2282</v>
      </c>
      <c r="E183" s="12">
        <v>19</v>
      </c>
      <c r="F183" s="11">
        <v>58560</v>
      </c>
      <c r="G183" s="12"/>
      <c r="H183" s="11"/>
      <c r="I183">
        <f t="shared" si="2"/>
        <v>16.266666666666666</v>
      </c>
      <c r="K183" s="40"/>
    </row>
    <row r="184" spans="1:11" ht="15.75">
      <c r="A184" s="8">
        <v>174</v>
      </c>
      <c r="B184" s="25" t="s">
        <v>190</v>
      </c>
      <c r="C184" s="25" t="s">
        <v>16</v>
      </c>
      <c r="D184" s="11">
        <v>8941</v>
      </c>
      <c r="E184" s="12">
        <v>30</v>
      </c>
      <c r="F184" s="11">
        <v>32160</v>
      </c>
      <c r="G184" s="12"/>
      <c r="H184" s="11"/>
      <c r="I184">
        <f t="shared" si="2"/>
        <v>8.9333333333333336</v>
      </c>
      <c r="K184" s="40"/>
    </row>
    <row r="185" spans="1:11" ht="15.75">
      <c r="A185" s="8">
        <v>175</v>
      </c>
      <c r="B185" s="25" t="s">
        <v>190</v>
      </c>
      <c r="C185" s="25" t="s">
        <v>192</v>
      </c>
      <c r="D185" s="11">
        <v>3692</v>
      </c>
      <c r="E185" s="18">
        <v>25</v>
      </c>
      <c r="F185" s="17">
        <v>61800</v>
      </c>
      <c r="G185" s="18"/>
      <c r="H185" s="17"/>
      <c r="I185">
        <f t="shared" si="2"/>
        <v>17.166666666666668</v>
      </c>
      <c r="K185" s="40"/>
    </row>
    <row r="186" spans="1:11" ht="15.75">
      <c r="A186" s="8">
        <v>176</v>
      </c>
      <c r="B186" s="25" t="s">
        <v>193</v>
      </c>
      <c r="C186" s="25" t="s">
        <v>194</v>
      </c>
      <c r="D186" s="11">
        <v>5219</v>
      </c>
      <c r="E186" s="12">
        <v>25</v>
      </c>
      <c r="F186" s="11">
        <v>59340</v>
      </c>
      <c r="G186" s="12"/>
      <c r="H186" s="11"/>
      <c r="I186">
        <f t="shared" si="2"/>
        <v>16.483333333333334</v>
      </c>
      <c r="K186" s="40"/>
    </row>
    <row r="187" spans="1:11" ht="15.75">
      <c r="A187" s="8">
        <v>177</v>
      </c>
      <c r="B187" s="25" t="s">
        <v>193</v>
      </c>
      <c r="C187" s="25" t="s">
        <v>195</v>
      </c>
      <c r="D187" s="11">
        <v>3365</v>
      </c>
      <c r="E187" s="12">
        <v>27</v>
      </c>
      <c r="F187" s="11">
        <v>29820</v>
      </c>
      <c r="G187" s="12"/>
      <c r="H187" s="11"/>
      <c r="I187">
        <f t="shared" si="2"/>
        <v>8.2833333333333332</v>
      </c>
      <c r="K187" s="40"/>
    </row>
    <row r="188" spans="1:11" ht="15.75">
      <c r="A188" s="8">
        <v>178</v>
      </c>
      <c r="B188" s="25" t="s">
        <v>193</v>
      </c>
      <c r="C188" s="25" t="s">
        <v>196</v>
      </c>
      <c r="D188" s="11">
        <v>2250</v>
      </c>
      <c r="E188" s="12">
        <v>11</v>
      </c>
      <c r="F188" s="11">
        <v>32940</v>
      </c>
      <c r="G188" s="12"/>
      <c r="H188" s="11"/>
      <c r="I188">
        <f t="shared" si="2"/>
        <v>9.15</v>
      </c>
      <c r="K188" s="40"/>
    </row>
    <row r="189" spans="1:11" ht="15.75">
      <c r="A189" s="8">
        <v>179</v>
      </c>
      <c r="B189" s="25" t="s">
        <v>193</v>
      </c>
      <c r="C189" s="25" t="s">
        <v>197</v>
      </c>
      <c r="D189" s="11">
        <v>1287</v>
      </c>
      <c r="E189" s="12">
        <v>19</v>
      </c>
      <c r="F189" s="11">
        <v>53760</v>
      </c>
      <c r="G189" s="12"/>
      <c r="H189" s="11"/>
      <c r="I189">
        <f t="shared" si="2"/>
        <v>14.933333333333334</v>
      </c>
      <c r="K189" s="40"/>
    </row>
    <row r="190" spans="1:11" ht="15.75">
      <c r="A190" s="8">
        <v>180</v>
      </c>
      <c r="B190" s="25" t="s">
        <v>198</v>
      </c>
      <c r="C190" s="25" t="s">
        <v>199</v>
      </c>
      <c r="D190" s="11">
        <v>5577</v>
      </c>
      <c r="E190" s="12">
        <v>26</v>
      </c>
      <c r="F190" s="11">
        <v>70560</v>
      </c>
      <c r="G190" s="12"/>
      <c r="H190" s="11"/>
      <c r="I190">
        <f t="shared" si="2"/>
        <v>19.600000000000001</v>
      </c>
      <c r="K190" s="40"/>
    </row>
    <row r="191" spans="1:11" ht="15.75">
      <c r="A191" s="8">
        <v>181</v>
      </c>
      <c r="B191" s="25" t="s">
        <v>198</v>
      </c>
      <c r="C191" s="25" t="s">
        <v>200</v>
      </c>
      <c r="D191" s="11">
        <v>7262</v>
      </c>
      <c r="E191" s="12">
        <v>16</v>
      </c>
      <c r="F191" s="11">
        <v>46500</v>
      </c>
      <c r="G191" s="12"/>
      <c r="H191" s="11"/>
      <c r="I191">
        <f t="shared" si="2"/>
        <v>12.916666666666666</v>
      </c>
      <c r="K191" s="40"/>
    </row>
    <row r="192" spans="1:11" ht="15.75">
      <c r="A192" s="8">
        <v>182</v>
      </c>
      <c r="B192" s="25" t="s">
        <v>198</v>
      </c>
      <c r="C192" s="25" t="s">
        <v>201</v>
      </c>
      <c r="D192" s="11">
        <v>2984</v>
      </c>
      <c r="E192" s="12">
        <v>35</v>
      </c>
      <c r="F192" s="11">
        <v>104480</v>
      </c>
      <c r="G192" s="12"/>
      <c r="H192" s="11"/>
      <c r="I192">
        <f t="shared" si="2"/>
        <v>29.022222222222222</v>
      </c>
      <c r="K192" s="40"/>
    </row>
    <row r="193" spans="1:11" ht="15.75">
      <c r="A193" s="8">
        <v>183</v>
      </c>
      <c r="B193" s="25" t="s">
        <v>198</v>
      </c>
      <c r="C193" s="25" t="s">
        <v>202</v>
      </c>
      <c r="D193" s="11">
        <v>7704</v>
      </c>
      <c r="E193" s="12">
        <v>28</v>
      </c>
      <c r="F193" s="11">
        <v>116920</v>
      </c>
      <c r="G193" s="12"/>
      <c r="H193" s="11"/>
      <c r="I193">
        <f t="shared" si="2"/>
        <v>32.477777777777774</v>
      </c>
      <c r="K193" s="40"/>
    </row>
    <row r="194" spans="1:11" ht="15.75">
      <c r="A194" s="8">
        <v>184</v>
      </c>
      <c r="B194" s="25" t="s">
        <v>203</v>
      </c>
      <c r="C194" s="25" t="s">
        <v>204</v>
      </c>
      <c r="D194" s="11">
        <v>1</v>
      </c>
      <c r="E194" s="12">
        <v>32</v>
      </c>
      <c r="F194" s="11">
        <v>102640</v>
      </c>
      <c r="G194" s="12"/>
      <c r="H194" s="11"/>
      <c r="I194">
        <f t="shared" si="2"/>
        <v>28.511111111111113</v>
      </c>
      <c r="K194" s="40"/>
    </row>
    <row r="195" spans="1:11" ht="15.75">
      <c r="A195" s="8">
        <v>185</v>
      </c>
      <c r="B195" s="25" t="s">
        <v>203</v>
      </c>
      <c r="C195" s="25" t="s">
        <v>205</v>
      </c>
      <c r="D195" s="11">
        <v>8343</v>
      </c>
      <c r="E195" s="12">
        <v>32</v>
      </c>
      <c r="F195" s="11">
        <v>123660</v>
      </c>
      <c r="G195" s="12"/>
      <c r="H195" s="11"/>
      <c r="I195">
        <f t="shared" si="2"/>
        <v>34.35</v>
      </c>
      <c r="K195" s="40"/>
    </row>
    <row r="196" spans="1:11" ht="15.75">
      <c r="A196" s="8">
        <v>186</v>
      </c>
      <c r="B196" s="25" t="s">
        <v>203</v>
      </c>
      <c r="C196" s="25" t="s">
        <v>206</v>
      </c>
      <c r="D196" s="11">
        <v>6170</v>
      </c>
      <c r="E196" s="12">
        <v>28</v>
      </c>
      <c r="F196" s="11">
        <v>93179.999999999985</v>
      </c>
      <c r="G196" s="12"/>
      <c r="H196" s="11"/>
      <c r="I196">
        <f t="shared" si="2"/>
        <v>25.883333333333329</v>
      </c>
      <c r="K196" s="40"/>
    </row>
    <row r="197" spans="1:11" ht="15.75">
      <c r="A197" s="8">
        <v>187</v>
      </c>
      <c r="B197" s="25" t="s">
        <v>207</v>
      </c>
      <c r="C197" s="25" t="s">
        <v>208</v>
      </c>
      <c r="D197" s="11">
        <v>3709</v>
      </c>
      <c r="E197" s="12">
        <v>20</v>
      </c>
      <c r="F197" s="11">
        <v>89100</v>
      </c>
      <c r="G197" s="12"/>
      <c r="H197" s="11"/>
      <c r="I197">
        <f t="shared" si="2"/>
        <v>24.75</v>
      </c>
      <c r="K197" s="40"/>
    </row>
    <row r="198" spans="1:11" ht="15.75">
      <c r="A198" s="8">
        <v>188</v>
      </c>
      <c r="B198" s="25" t="s">
        <v>207</v>
      </c>
      <c r="C198" s="25" t="s">
        <v>209</v>
      </c>
      <c r="D198" s="11">
        <v>9565</v>
      </c>
      <c r="E198" s="12">
        <v>25</v>
      </c>
      <c r="F198" s="11">
        <v>87299.999999999985</v>
      </c>
      <c r="G198" s="12"/>
      <c r="H198" s="11"/>
      <c r="I198">
        <f t="shared" si="2"/>
        <v>24.249999999999996</v>
      </c>
      <c r="K198" s="40"/>
    </row>
    <row r="199" spans="1:11" ht="15.75">
      <c r="A199" s="8">
        <v>189</v>
      </c>
      <c r="B199" s="25" t="s">
        <v>207</v>
      </c>
      <c r="C199" s="25" t="s">
        <v>210</v>
      </c>
      <c r="D199" s="11">
        <v>9102</v>
      </c>
      <c r="E199" s="12">
        <v>30</v>
      </c>
      <c r="F199" s="11">
        <v>127500</v>
      </c>
      <c r="G199" s="12"/>
      <c r="H199" s="11"/>
      <c r="I199">
        <f t="shared" si="2"/>
        <v>35.416666666666664</v>
      </c>
      <c r="K199" s="40"/>
    </row>
    <row r="200" spans="1:11" ht="15.75">
      <c r="A200" s="8">
        <v>190</v>
      </c>
      <c r="B200" s="25" t="s">
        <v>207</v>
      </c>
      <c r="C200" s="25" t="s">
        <v>211</v>
      </c>
      <c r="D200" s="11">
        <v>6070</v>
      </c>
      <c r="E200" s="12">
        <v>34</v>
      </c>
      <c r="F200" s="11">
        <v>131400</v>
      </c>
      <c r="G200" s="12"/>
      <c r="H200" s="11"/>
      <c r="I200">
        <f t="shared" si="2"/>
        <v>36.5</v>
      </c>
      <c r="K200" s="40"/>
    </row>
    <row r="201" spans="1:11" ht="15.75">
      <c r="A201" s="8">
        <v>191</v>
      </c>
      <c r="B201" s="25" t="s">
        <v>212</v>
      </c>
      <c r="C201" s="25" t="s">
        <v>164</v>
      </c>
      <c r="D201" s="11">
        <v>2842</v>
      </c>
      <c r="E201" s="12">
        <v>32</v>
      </c>
      <c r="F201" s="11">
        <v>99959.999999999985</v>
      </c>
      <c r="G201" s="12"/>
      <c r="H201" s="11"/>
      <c r="I201">
        <f t="shared" si="2"/>
        <v>27.766666666666662</v>
      </c>
      <c r="K201" s="40"/>
    </row>
    <row r="202" spans="1:11" ht="15.75">
      <c r="A202" s="8">
        <v>192</v>
      </c>
      <c r="B202" s="25" t="s">
        <v>212</v>
      </c>
      <c r="C202" s="25" t="s">
        <v>213</v>
      </c>
      <c r="D202" s="11">
        <v>7027</v>
      </c>
      <c r="E202" s="12">
        <v>21</v>
      </c>
      <c r="F202" s="11">
        <v>61480</v>
      </c>
      <c r="G202" s="12"/>
      <c r="H202" s="11"/>
      <c r="I202">
        <f t="shared" si="2"/>
        <v>17.077777777777779</v>
      </c>
      <c r="K202" s="40"/>
    </row>
    <row r="203" spans="1:11" ht="15.75">
      <c r="A203" s="8">
        <v>193</v>
      </c>
      <c r="B203" s="25" t="s">
        <v>212</v>
      </c>
      <c r="C203" s="25" t="s">
        <v>214</v>
      </c>
      <c r="D203" s="11">
        <v>8493</v>
      </c>
      <c r="E203" s="11">
        <v>29</v>
      </c>
      <c r="F203" s="11">
        <v>27780.000000000004</v>
      </c>
      <c r="G203" s="11"/>
      <c r="H203" s="11"/>
      <c r="I203">
        <f t="shared" si="2"/>
        <v>7.7166666666666677</v>
      </c>
      <c r="K203" s="40"/>
    </row>
    <row r="204" spans="1:11" ht="15.75">
      <c r="A204" s="8">
        <v>194</v>
      </c>
      <c r="B204" s="25" t="s">
        <v>215</v>
      </c>
      <c r="C204" s="25" t="s">
        <v>216</v>
      </c>
      <c r="D204" s="11">
        <v>1512</v>
      </c>
      <c r="E204" s="12">
        <v>35</v>
      </c>
      <c r="F204" s="11">
        <v>132960</v>
      </c>
      <c r="G204" s="12"/>
      <c r="H204" s="11"/>
      <c r="I204">
        <f t="shared" si="2"/>
        <v>36.93333333333333</v>
      </c>
      <c r="K204" s="40"/>
    </row>
    <row r="205" spans="1:11" ht="15.75">
      <c r="A205" s="8">
        <v>195</v>
      </c>
      <c r="B205" s="21" t="s">
        <v>215</v>
      </c>
      <c r="C205" s="21" t="s">
        <v>16</v>
      </c>
      <c r="D205" s="11">
        <v>6310</v>
      </c>
      <c r="E205" s="12">
        <v>30</v>
      </c>
      <c r="F205" s="11">
        <v>94139.999999999985</v>
      </c>
      <c r="G205" s="12"/>
      <c r="H205" s="11"/>
      <c r="I205">
        <f t="shared" si="2"/>
        <v>26.149999999999995</v>
      </c>
      <c r="K205" s="40"/>
    </row>
    <row r="206" spans="1:11" ht="15.75">
      <c r="A206" s="8">
        <v>196</v>
      </c>
      <c r="B206" s="21" t="s">
        <v>217</v>
      </c>
      <c r="C206" s="21" t="s">
        <v>16</v>
      </c>
      <c r="D206" s="11">
        <v>9690</v>
      </c>
      <c r="E206" s="12">
        <v>29</v>
      </c>
      <c r="F206" s="11">
        <v>96899.999999999985</v>
      </c>
      <c r="G206" s="12"/>
      <c r="H206" s="11"/>
      <c r="I206">
        <f t="shared" si="2"/>
        <v>26.916666666666664</v>
      </c>
      <c r="K206" s="40"/>
    </row>
    <row r="207" spans="1:11" ht="15.75">
      <c r="A207" s="8">
        <v>197</v>
      </c>
      <c r="B207" s="21" t="s">
        <v>217</v>
      </c>
      <c r="C207" s="21" t="s">
        <v>20</v>
      </c>
      <c r="D207" s="11">
        <v>924</v>
      </c>
      <c r="E207" s="12">
        <v>34</v>
      </c>
      <c r="F207" s="11">
        <v>45600</v>
      </c>
      <c r="G207" s="12"/>
      <c r="H207" s="11"/>
      <c r="I207">
        <f t="shared" si="2"/>
        <v>12.666666666666666</v>
      </c>
      <c r="K207" s="40"/>
    </row>
    <row r="208" spans="1:11" ht="15.75">
      <c r="A208" s="8">
        <v>198</v>
      </c>
      <c r="B208" s="21" t="s">
        <v>217</v>
      </c>
      <c r="C208" s="21" t="s">
        <v>218</v>
      </c>
      <c r="D208" s="11">
        <v>7006</v>
      </c>
      <c r="E208" s="12">
        <v>18</v>
      </c>
      <c r="F208" s="11">
        <v>41400</v>
      </c>
      <c r="G208" s="12"/>
      <c r="H208" s="11"/>
      <c r="I208">
        <f t="shared" si="2"/>
        <v>11.5</v>
      </c>
      <c r="K208" s="40"/>
    </row>
    <row r="209" spans="1:11" ht="15.75">
      <c r="A209" s="8">
        <v>199</v>
      </c>
      <c r="B209" s="21" t="s">
        <v>217</v>
      </c>
      <c r="C209" s="21" t="s">
        <v>219</v>
      </c>
      <c r="D209" s="11">
        <v>7934</v>
      </c>
      <c r="E209" s="12">
        <v>26</v>
      </c>
      <c r="F209" s="11">
        <v>66900</v>
      </c>
      <c r="G209" s="12"/>
      <c r="H209" s="11"/>
      <c r="I209">
        <f t="shared" si="2"/>
        <v>18.583333333333332</v>
      </c>
      <c r="K209" s="40"/>
    </row>
    <row r="210" spans="1:11" ht="16.5" thickBot="1">
      <c r="A210" s="45" t="s">
        <v>220</v>
      </c>
      <c r="B210" s="46"/>
      <c r="C210" s="46"/>
      <c r="D210" s="22">
        <v>777250</v>
      </c>
      <c r="E210" s="32"/>
      <c r="F210" s="33"/>
      <c r="G210" s="32"/>
      <c r="H210" s="33"/>
    </row>
    <row r="213" spans="1:11">
      <c r="F213">
        <f>F210/3600</f>
        <v>0</v>
      </c>
    </row>
  </sheetData>
  <autoFilter ref="A10:F210"/>
  <mergeCells count="4">
    <mergeCell ref="A1:F1"/>
    <mergeCell ref="A2:F2"/>
    <mergeCell ref="A3:F3"/>
    <mergeCell ref="A210:C210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43" t="s">
        <v>0</v>
      </c>
      <c r="B1" s="43"/>
      <c r="C1" s="43"/>
      <c r="D1" s="43"/>
      <c r="E1" s="43"/>
      <c r="F1" s="43"/>
    </row>
    <row r="2" spans="1:6">
      <c r="A2" s="44" t="s">
        <v>1</v>
      </c>
      <c r="B2" s="44"/>
      <c r="C2" s="44"/>
      <c r="D2" s="44"/>
      <c r="E2" s="44"/>
      <c r="F2" s="44"/>
    </row>
    <row r="3" spans="1:6">
      <c r="A3" s="43" t="s">
        <v>2</v>
      </c>
      <c r="B3" s="43"/>
      <c r="C3" s="43"/>
      <c r="D3" s="43"/>
      <c r="E3" s="43"/>
      <c r="F3" s="43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43" t="s">
        <v>0</v>
      </c>
      <c r="B1" s="43"/>
      <c r="C1" s="43"/>
      <c r="D1" s="43"/>
      <c r="E1" s="43"/>
      <c r="F1" s="43"/>
    </row>
    <row r="2" spans="1:6">
      <c r="A2" s="44" t="s">
        <v>1</v>
      </c>
      <c r="B2" s="44"/>
      <c r="C2" s="44"/>
      <c r="D2" s="44"/>
      <c r="E2" s="44"/>
      <c r="F2" s="44"/>
    </row>
    <row r="3" spans="1:6">
      <c r="A3" s="43" t="s">
        <v>2</v>
      </c>
      <c r="B3" s="43"/>
      <c r="C3" s="43"/>
      <c r="D3" s="43"/>
      <c r="E3" s="43"/>
      <c r="F3" s="43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45" t="s">
        <v>220</v>
      </c>
      <c r="B210" s="46"/>
      <c r="C210" s="46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I9" sqref="I9"/>
    </sheetView>
  </sheetViews>
  <sheetFormatPr defaultRowHeight="15"/>
  <cols>
    <col min="1" max="1" width="9.140625" customWidth="1"/>
    <col min="2" max="2" width="19.85546875" customWidth="1"/>
    <col min="3" max="3" width="35.5703125" customWidth="1"/>
    <col min="4" max="4" width="13.140625" customWidth="1"/>
    <col min="5" max="5" width="12.85546875" customWidth="1"/>
    <col min="6" max="6" width="17.5703125" customWidth="1"/>
  </cols>
  <sheetData>
    <row r="1" spans="1:6">
      <c r="A1" s="44" t="s">
        <v>1</v>
      </c>
      <c r="B1" s="44"/>
      <c r="C1" s="44"/>
      <c r="D1" s="44"/>
      <c r="E1" s="44"/>
      <c r="F1" s="44"/>
    </row>
    <row r="2" spans="1:6">
      <c r="A2" s="43" t="s">
        <v>2</v>
      </c>
      <c r="B2" s="43"/>
      <c r="C2" s="43"/>
      <c r="D2" s="43"/>
      <c r="E2" s="43"/>
      <c r="F2" s="43"/>
    </row>
    <row r="3" spans="1:6">
      <c r="A3" s="1" t="s">
        <v>3</v>
      </c>
      <c r="B3" s="1"/>
      <c r="C3" s="1" t="s">
        <v>4</v>
      </c>
      <c r="D3" s="35"/>
      <c r="E3" s="3"/>
      <c r="F3" s="4"/>
    </row>
    <row r="4" spans="1:6">
      <c r="A4" s="1" t="s">
        <v>5</v>
      </c>
      <c r="B4" s="1"/>
      <c r="C4" s="1" t="s">
        <v>6</v>
      </c>
      <c r="D4" s="35"/>
      <c r="E4" s="3"/>
      <c r="F4" s="4"/>
    </row>
    <row r="5" spans="1:6">
      <c r="A5" s="1" t="s">
        <v>7</v>
      </c>
      <c r="B5" s="1"/>
      <c r="C5" s="1">
        <v>21</v>
      </c>
      <c r="D5" s="35"/>
      <c r="E5" s="3"/>
      <c r="F5" s="4"/>
    </row>
    <row r="6" spans="1:6">
      <c r="A6" s="1" t="s">
        <v>8</v>
      </c>
      <c r="B6" s="1"/>
      <c r="C6" s="1">
        <v>199</v>
      </c>
      <c r="D6" s="35"/>
      <c r="E6" s="3"/>
      <c r="F6" s="4"/>
    </row>
    <row r="7" spans="1:6">
      <c r="A7" s="1" t="s">
        <v>309</v>
      </c>
      <c r="B7" s="1"/>
      <c r="C7" s="1"/>
      <c r="D7" s="35"/>
      <c r="E7" s="3"/>
      <c r="F7" s="4"/>
    </row>
    <row r="8" spans="1:6">
      <c r="A8" s="1" t="s">
        <v>308</v>
      </c>
      <c r="B8" s="1"/>
      <c r="C8" s="1"/>
      <c r="D8" s="35"/>
      <c r="E8" s="3"/>
      <c r="F8" s="4"/>
    </row>
    <row r="9" spans="1:6" ht="45">
      <c r="A9" s="5" t="s">
        <v>9</v>
      </c>
      <c r="B9" s="5" t="s">
        <v>10</v>
      </c>
      <c r="C9" s="5" t="s">
        <v>11</v>
      </c>
      <c r="D9" s="6" t="s">
        <v>12</v>
      </c>
      <c r="E9" s="6" t="s">
        <v>13</v>
      </c>
      <c r="F9" s="7" t="s">
        <v>14</v>
      </c>
    </row>
    <row r="10" spans="1:6" ht="15.75">
      <c r="A10" s="8">
        <v>1</v>
      </c>
      <c r="B10" s="27" t="s">
        <v>15</v>
      </c>
      <c r="C10" s="28" t="s">
        <v>16</v>
      </c>
      <c r="D10" s="11">
        <v>7918</v>
      </c>
      <c r="E10" s="12">
        <v>151</v>
      </c>
      <c r="F10" s="11">
        <v>90300</v>
      </c>
    </row>
    <row r="11" spans="1:6" ht="15.75">
      <c r="A11" s="8">
        <v>2</v>
      </c>
      <c r="B11" s="27" t="s">
        <v>15</v>
      </c>
      <c r="C11" s="28" t="s">
        <v>17</v>
      </c>
      <c r="D11" s="11">
        <v>4295</v>
      </c>
      <c r="E11" s="12">
        <v>77</v>
      </c>
      <c r="F11" s="11">
        <v>81900</v>
      </c>
    </row>
    <row r="12" spans="1:6" ht="15.75">
      <c r="A12" s="8">
        <v>3</v>
      </c>
      <c r="B12" s="29" t="s">
        <v>18</v>
      </c>
      <c r="C12" s="29" t="s">
        <v>19</v>
      </c>
      <c r="D12" s="11">
        <v>6656</v>
      </c>
      <c r="E12" s="12">
        <v>52</v>
      </c>
      <c r="F12" s="11">
        <v>84360</v>
      </c>
    </row>
    <row r="13" spans="1:6" ht="15.75">
      <c r="A13" s="8">
        <v>4</v>
      </c>
      <c r="B13" s="29" t="s">
        <v>18</v>
      </c>
      <c r="C13" s="29" t="s">
        <v>20</v>
      </c>
      <c r="D13" s="14">
        <v>1381</v>
      </c>
      <c r="E13" s="12">
        <v>58</v>
      </c>
      <c r="F13" s="11">
        <v>81120</v>
      </c>
    </row>
    <row r="14" spans="1:6" ht="15.75">
      <c r="A14" s="8">
        <v>5</v>
      </c>
      <c r="B14" s="29" t="s">
        <v>18</v>
      </c>
      <c r="C14" s="29" t="s">
        <v>21</v>
      </c>
      <c r="D14" s="11">
        <v>3105</v>
      </c>
      <c r="E14" s="12">
        <v>50</v>
      </c>
      <c r="F14" s="11">
        <v>77040</v>
      </c>
    </row>
    <row r="15" spans="1:6" ht="15.75">
      <c r="A15" s="8">
        <v>10</v>
      </c>
      <c r="B15" s="25" t="s">
        <v>25</v>
      </c>
      <c r="C15" s="25" t="s">
        <v>27</v>
      </c>
      <c r="D15" s="11">
        <v>287</v>
      </c>
      <c r="E15" s="12">
        <v>47</v>
      </c>
      <c r="F15" s="11">
        <v>56100</v>
      </c>
    </row>
    <row r="16" spans="1:6" ht="15.75">
      <c r="A16" s="8">
        <v>14</v>
      </c>
      <c r="B16" s="25" t="s">
        <v>25</v>
      </c>
      <c r="C16" s="25" t="s">
        <v>31</v>
      </c>
      <c r="D16" s="11">
        <v>4668</v>
      </c>
      <c r="E16" s="12">
        <v>58</v>
      </c>
      <c r="F16" s="11">
        <v>52320.000000000007</v>
      </c>
    </row>
    <row r="17" spans="1:6" ht="15.75">
      <c r="A17" s="8">
        <v>15</v>
      </c>
      <c r="B17" s="25" t="s">
        <v>25</v>
      </c>
      <c r="C17" s="25" t="s">
        <v>32</v>
      </c>
      <c r="D17" s="11">
        <v>10</v>
      </c>
      <c r="E17" s="12">
        <v>43</v>
      </c>
      <c r="F17" s="11">
        <v>42360</v>
      </c>
    </row>
    <row r="18" spans="1:6" ht="15.75">
      <c r="A18" s="8">
        <v>17</v>
      </c>
      <c r="B18" s="25" t="s">
        <v>25</v>
      </c>
      <c r="C18" s="25" t="s">
        <v>34</v>
      </c>
      <c r="D18" s="11">
        <v>4386</v>
      </c>
      <c r="E18" s="12">
        <v>56</v>
      </c>
      <c r="F18" s="11">
        <v>45600</v>
      </c>
    </row>
    <row r="19" spans="1:6" ht="15.75">
      <c r="A19" s="8">
        <v>19</v>
      </c>
      <c r="B19" s="25" t="s">
        <v>25</v>
      </c>
      <c r="C19" s="25" t="s">
        <v>36</v>
      </c>
      <c r="D19" s="11">
        <v>5745</v>
      </c>
      <c r="E19" s="12">
        <v>68</v>
      </c>
      <c r="F19" s="11">
        <v>82980</v>
      </c>
    </row>
    <row r="20" spans="1:6" ht="15.75">
      <c r="A20" s="8">
        <v>21</v>
      </c>
      <c r="B20" s="25" t="s">
        <v>25</v>
      </c>
      <c r="C20" s="25" t="s">
        <v>38</v>
      </c>
      <c r="D20" s="11">
        <v>12</v>
      </c>
      <c r="E20" s="12">
        <v>48</v>
      </c>
      <c r="F20" s="11">
        <v>44940</v>
      </c>
    </row>
    <row r="21" spans="1:6" ht="15.75">
      <c r="A21" s="8">
        <v>23</v>
      </c>
      <c r="B21" s="25" t="s">
        <v>25</v>
      </c>
      <c r="C21" s="25" t="s">
        <v>40</v>
      </c>
      <c r="D21" s="11">
        <v>1508</v>
      </c>
      <c r="E21" s="12">
        <v>60</v>
      </c>
      <c r="F21" s="11">
        <v>47640</v>
      </c>
    </row>
    <row r="22" spans="1:6" ht="15.75">
      <c r="A22" s="8">
        <v>24</v>
      </c>
      <c r="B22" s="25" t="s">
        <v>25</v>
      </c>
      <c r="C22" s="25" t="s">
        <v>20</v>
      </c>
      <c r="D22" s="11">
        <v>2457</v>
      </c>
      <c r="E22" s="12">
        <v>87</v>
      </c>
      <c r="F22" s="11">
        <v>51480</v>
      </c>
    </row>
    <row r="23" spans="1:6" ht="15.75">
      <c r="A23" s="8">
        <v>25</v>
      </c>
      <c r="B23" s="25" t="s">
        <v>25</v>
      </c>
      <c r="C23" s="25" t="s">
        <v>41</v>
      </c>
      <c r="D23" s="11">
        <v>5251</v>
      </c>
      <c r="E23" s="12">
        <v>55</v>
      </c>
      <c r="F23" s="11">
        <v>53760</v>
      </c>
    </row>
    <row r="24" spans="1:6" ht="15.75">
      <c r="A24" s="8">
        <v>28</v>
      </c>
      <c r="B24" s="25" t="s">
        <v>25</v>
      </c>
      <c r="C24" s="25" t="s">
        <v>44</v>
      </c>
      <c r="D24" s="11">
        <v>5972</v>
      </c>
      <c r="E24" s="12">
        <v>61</v>
      </c>
      <c r="F24" s="11">
        <v>66480</v>
      </c>
    </row>
    <row r="25" spans="1:6" ht="15.75">
      <c r="A25" s="8">
        <v>29</v>
      </c>
      <c r="B25" s="25" t="s">
        <v>25</v>
      </c>
      <c r="C25" s="25" t="s">
        <v>45</v>
      </c>
      <c r="D25" s="11">
        <v>10291</v>
      </c>
      <c r="E25" s="12">
        <v>57</v>
      </c>
      <c r="F25" s="11">
        <v>41340</v>
      </c>
    </row>
    <row r="26" spans="1:6" ht="15.75">
      <c r="A26" s="8">
        <v>34</v>
      </c>
      <c r="B26" s="25" t="s">
        <v>50</v>
      </c>
      <c r="C26" s="25" t="s">
        <v>51</v>
      </c>
      <c r="D26" s="11">
        <v>2541</v>
      </c>
      <c r="E26" s="12">
        <v>39</v>
      </c>
      <c r="F26" s="11">
        <v>80220</v>
      </c>
    </row>
    <row r="27" spans="1:6" ht="15.75">
      <c r="A27" s="8">
        <v>39</v>
      </c>
      <c r="B27" s="25" t="s">
        <v>55</v>
      </c>
      <c r="C27" s="25" t="s">
        <v>57</v>
      </c>
      <c r="D27" s="11">
        <v>607</v>
      </c>
      <c r="E27" s="12">
        <v>55</v>
      </c>
      <c r="F27" s="11">
        <v>81420</v>
      </c>
    </row>
    <row r="28" spans="1:6" ht="15.75">
      <c r="A28" s="8">
        <v>40</v>
      </c>
      <c r="B28" s="25" t="s">
        <v>55</v>
      </c>
      <c r="C28" s="25" t="s">
        <v>58</v>
      </c>
      <c r="D28" s="11">
        <v>4968</v>
      </c>
      <c r="E28" s="12">
        <v>40</v>
      </c>
      <c r="F28" s="11">
        <v>79500</v>
      </c>
    </row>
    <row r="29" spans="1:6" ht="15.75">
      <c r="A29" s="8">
        <v>41</v>
      </c>
      <c r="B29" s="25" t="s">
        <v>55</v>
      </c>
      <c r="C29" s="25" t="s">
        <v>59</v>
      </c>
      <c r="D29" s="11">
        <v>3</v>
      </c>
      <c r="E29" s="12">
        <v>39</v>
      </c>
      <c r="F29" s="11">
        <v>61500</v>
      </c>
    </row>
    <row r="30" spans="1:6" ht="15.75">
      <c r="A30" s="8">
        <v>44</v>
      </c>
      <c r="B30" s="25" t="s">
        <v>55</v>
      </c>
      <c r="C30" s="25" t="s">
        <v>62</v>
      </c>
      <c r="D30" s="11">
        <v>5695</v>
      </c>
      <c r="E30" s="12">
        <v>50</v>
      </c>
      <c r="F30" s="11">
        <v>93300</v>
      </c>
    </row>
    <row r="31" spans="1:6" ht="15.75">
      <c r="A31" s="8">
        <v>45</v>
      </c>
      <c r="B31" s="25" t="s">
        <v>55</v>
      </c>
      <c r="C31" s="25" t="s">
        <v>63</v>
      </c>
      <c r="D31" s="11">
        <v>5786</v>
      </c>
      <c r="E31" s="12">
        <v>41</v>
      </c>
      <c r="F31" s="11">
        <v>62700</v>
      </c>
    </row>
    <row r="32" spans="1:6" ht="15.75">
      <c r="A32" s="8">
        <v>47</v>
      </c>
      <c r="B32" s="25" t="s">
        <v>55</v>
      </c>
      <c r="C32" s="25" t="s">
        <v>65</v>
      </c>
      <c r="D32" s="11">
        <v>1580</v>
      </c>
      <c r="E32" s="12">
        <v>38</v>
      </c>
      <c r="F32" s="11">
        <v>62700</v>
      </c>
    </row>
    <row r="33" spans="1:6" ht="15.75">
      <c r="A33" s="8">
        <v>48</v>
      </c>
      <c r="B33" s="25" t="s">
        <v>55</v>
      </c>
      <c r="C33" s="25" t="s">
        <v>66</v>
      </c>
      <c r="D33" s="11">
        <v>5206</v>
      </c>
      <c r="E33" s="12">
        <v>63</v>
      </c>
      <c r="F33" s="11">
        <v>96000</v>
      </c>
    </row>
    <row r="34" spans="1:6" ht="15.75">
      <c r="A34" s="8">
        <v>49</v>
      </c>
      <c r="B34" s="25" t="s">
        <v>55</v>
      </c>
      <c r="C34" s="25" t="s">
        <v>67</v>
      </c>
      <c r="D34" s="11">
        <v>5410</v>
      </c>
      <c r="E34" s="12">
        <v>52</v>
      </c>
      <c r="F34" s="11">
        <v>79200</v>
      </c>
    </row>
    <row r="35" spans="1:6" ht="15.75">
      <c r="A35" s="8">
        <v>50</v>
      </c>
      <c r="B35" s="25" t="s">
        <v>55</v>
      </c>
      <c r="C35" s="25" t="s">
        <v>68</v>
      </c>
      <c r="D35" s="11">
        <v>1803</v>
      </c>
      <c r="E35" s="12">
        <v>37</v>
      </c>
      <c r="F35" s="11">
        <v>56700</v>
      </c>
    </row>
    <row r="36" spans="1:6" ht="15.75">
      <c r="A36" s="8">
        <v>55</v>
      </c>
      <c r="B36" s="25" t="s">
        <v>55</v>
      </c>
      <c r="C36" s="25" t="s">
        <v>72</v>
      </c>
      <c r="D36" s="11">
        <v>4476</v>
      </c>
      <c r="E36" s="12">
        <v>40</v>
      </c>
      <c r="F36" s="11">
        <v>22800</v>
      </c>
    </row>
    <row r="37" spans="1:6" ht="15.75">
      <c r="A37" s="8">
        <v>56</v>
      </c>
      <c r="B37" s="25" t="s">
        <v>55</v>
      </c>
      <c r="C37" s="25" t="s">
        <v>73</v>
      </c>
      <c r="D37" s="11">
        <v>1373</v>
      </c>
      <c r="E37" s="12">
        <v>56</v>
      </c>
      <c r="F37" s="11">
        <v>57600</v>
      </c>
    </row>
    <row r="38" spans="1:6" ht="16.5">
      <c r="A38" s="8">
        <v>58</v>
      </c>
      <c r="B38" s="25" t="s">
        <v>75</v>
      </c>
      <c r="C38" s="25" t="s">
        <v>76</v>
      </c>
      <c r="D38" s="11">
        <v>13142</v>
      </c>
      <c r="E38" s="34">
        <v>47</v>
      </c>
      <c r="F38" s="34">
        <v>38640</v>
      </c>
    </row>
    <row r="39" spans="1:6" ht="15.75">
      <c r="A39" s="8">
        <v>65</v>
      </c>
      <c r="B39" s="25" t="s">
        <v>79</v>
      </c>
      <c r="C39" s="25" t="s">
        <v>82</v>
      </c>
      <c r="D39" s="11">
        <v>2425</v>
      </c>
      <c r="E39" s="12">
        <v>78</v>
      </c>
      <c r="F39" s="11">
        <v>74160</v>
      </c>
    </row>
    <row r="40" spans="1:6" ht="15.75">
      <c r="A40" s="8">
        <v>66</v>
      </c>
      <c r="B40" s="25" t="s">
        <v>79</v>
      </c>
      <c r="C40" s="25" t="s">
        <v>83</v>
      </c>
      <c r="D40" s="11">
        <v>6805</v>
      </c>
      <c r="E40" s="12">
        <v>47</v>
      </c>
      <c r="F40" s="11">
        <v>34440</v>
      </c>
    </row>
    <row r="41" spans="1:6" ht="15.75">
      <c r="A41" s="8">
        <v>68</v>
      </c>
      <c r="B41" s="25" t="s">
        <v>79</v>
      </c>
      <c r="C41" s="25" t="s">
        <v>85</v>
      </c>
      <c r="D41" s="11">
        <v>4272</v>
      </c>
      <c r="E41" s="12">
        <v>47</v>
      </c>
      <c r="F41" s="11">
        <v>17100</v>
      </c>
    </row>
    <row r="42" spans="1:6" ht="15.75">
      <c r="A42" s="8">
        <v>72</v>
      </c>
      <c r="B42" s="25" t="s">
        <v>79</v>
      </c>
      <c r="C42" s="25" t="s">
        <v>89</v>
      </c>
      <c r="D42" s="11">
        <v>8304</v>
      </c>
      <c r="E42" s="12">
        <v>39</v>
      </c>
      <c r="F42" s="11">
        <v>28260</v>
      </c>
    </row>
    <row r="43" spans="1:6" ht="15.75">
      <c r="A43" s="8">
        <v>74</v>
      </c>
      <c r="B43" s="25" t="s">
        <v>79</v>
      </c>
      <c r="C43" s="25" t="s">
        <v>91</v>
      </c>
      <c r="D43" s="11">
        <v>7013</v>
      </c>
      <c r="E43" s="12">
        <v>66</v>
      </c>
      <c r="F43" s="11">
        <v>43620</v>
      </c>
    </row>
    <row r="44" spans="1:6" ht="15.75">
      <c r="A44" s="8">
        <v>75</v>
      </c>
      <c r="B44" s="25" t="s">
        <v>79</v>
      </c>
      <c r="C44" s="25" t="s">
        <v>92</v>
      </c>
      <c r="D44" s="11">
        <v>7845</v>
      </c>
      <c r="E44" s="12">
        <v>44</v>
      </c>
      <c r="F44" s="11">
        <v>31680.000000000004</v>
      </c>
    </row>
    <row r="45" spans="1:6" ht="15.75">
      <c r="A45" s="8">
        <v>79</v>
      </c>
      <c r="B45" s="25" t="s">
        <v>79</v>
      </c>
      <c r="C45" s="25" t="s">
        <v>96</v>
      </c>
      <c r="D45" s="11">
        <v>5221</v>
      </c>
      <c r="E45" s="12">
        <v>38</v>
      </c>
      <c r="F45" s="11">
        <v>21600</v>
      </c>
    </row>
    <row r="46" spans="1:6" ht="15.75">
      <c r="A46" s="8">
        <v>81</v>
      </c>
      <c r="B46" s="25" t="s">
        <v>79</v>
      </c>
      <c r="C46" s="25" t="s">
        <v>98</v>
      </c>
      <c r="D46" s="11">
        <v>5562</v>
      </c>
      <c r="E46" s="12">
        <v>99</v>
      </c>
      <c r="F46" s="11">
        <v>78840</v>
      </c>
    </row>
    <row r="47" spans="1:6" ht="15.75">
      <c r="A47" s="8">
        <v>84</v>
      </c>
      <c r="B47" s="25" t="s">
        <v>79</v>
      </c>
      <c r="C47" s="25" t="s">
        <v>101</v>
      </c>
      <c r="D47" s="11">
        <v>5475</v>
      </c>
      <c r="E47" s="12">
        <v>56</v>
      </c>
      <c r="F47" s="11">
        <v>41400</v>
      </c>
    </row>
    <row r="48" spans="1:6" ht="15.75">
      <c r="A48" s="8">
        <v>85</v>
      </c>
      <c r="B48" s="25" t="s">
        <v>79</v>
      </c>
      <c r="C48" s="25" t="s">
        <v>102</v>
      </c>
      <c r="D48" s="11">
        <v>3209</v>
      </c>
      <c r="E48" s="12">
        <v>38</v>
      </c>
      <c r="F48" s="11">
        <v>55500.000000000007</v>
      </c>
    </row>
    <row r="49" spans="1:6" ht="15.75">
      <c r="A49" s="8">
        <v>87</v>
      </c>
      <c r="B49" s="25" t="s">
        <v>79</v>
      </c>
      <c r="C49" s="25" t="s">
        <v>104</v>
      </c>
      <c r="D49" s="11">
        <v>5284</v>
      </c>
      <c r="E49" s="12">
        <v>44</v>
      </c>
      <c r="F49" s="11">
        <v>66420</v>
      </c>
    </row>
    <row r="50" spans="1:6" ht="15.75">
      <c r="A50" s="8">
        <v>88</v>
      </c>
      <c r="B50" s="25" t="s">
        <v>79</v>
      </c>
      <c r="C50" s="25" t="s">
        <v>105</v>
      </c>
      <c r="D50" s="11">
        <v>3565</v>
      </c>
      <c r="E50" s="18">
        <v>81</v>
      </c>
      <c r="F50" s="17">
        <v>73020</v>
      </c>
    </row>
    <row r="51" spans="1:6" ht="15.75">
      <c r="A51" s="8">
        <v>90</v>
      </c>
      <c r="B51" s="25" t="s">
        <v>79</v>
      </c>
      <c r="C51" s="25" t="s">
        <v>107</v>
      </c>
      <c r="D51" s="11">
        <v>2613</v>
      </c>
      <c r="E51" s="12">
        <v>47</v>
      </c>
      <c r="F51" s="11">
        <v>50039.999999999993</v>
      </c>
    </row>
    <row r="52" spans="1:6" ht="15.75">
      <c r="A52" s="8">
        <v>91</v>
      </c>
      <c r="B52" s="25" t="s">
        <v>79</v>
      </c>
      <c r="C52" s="25" t="s">
        <v>108</v>
      </c>
      <c r="D52" s="11">
        <v>4476</v>
      </c>
      <c r="E52" s="12">
        <v>67</v>
      </c>
      <c r="F52" s="11">
        <v>81840</v>
      </c>
    </row>
    <row r="53" spans="1:6" ht="15.75">
      <c r="A53" s="8">
        <v>92</v>
      </c>
      <c r="B53" s="25" t="s">
        <v>79</v>
      </c>
      <c r="C53" s="25" t="s">
        <v>109</v>
      </c>
      <c r="D53" s="11">
        <v>7049</v>
      </c>
      <c r="E53" s="12">
        <v>51</v>
      </c>
      <c r="F53" s="11">
        <v>42120.000000000007</v>
      </c>
    </row>
    <row r="54" spans="1:6" ht="15.75">
      <c r="A54" s="8">
        <v>93</v>
      </c>
      <c r="B54" s="25" t="s">
        <v>79</v>
      </c>
      <c r="C54" s="25" t="s">
        <v>110</v>
      </c>
      <c r="D54" s="11">
        <v>5596</v>
      </c>
      <c r="E54" s="12">
        <v>61</v>
      </c>
      <c r="F54" s="11">
        <v>41040</v>
      </c>
    </row>
    <row r="55" spans="1:6" ht="15.75">
      <c r="A55" s="8">
        <v>99</v>
      </c>
      <c r="B55" s="25" t="s">
        <v>79</v>
      </c>
      <c r="C55" s="25" t="s">
        <v>116</v>
      </c>
      <c r="D55" s="11">
        <v>2052</v>
      </c>
      <c r="E55" s="12">
        <v>51</v>
      </c>
      <c r="F55" s="11">
        <v>51780</v>
      </c>
    </row>
    <row r="56" spans="1:6" ht="15.75">
      <c r="A56" s="8">
        <v>102</v>
      </c>
      <c r="B56" s="25" t="s">
        <v>79</v>
      </c>
      <c r="C56" s="25" t="s">
        <v>119</v>
      </c>
      <c r="D56" s="11">
        <v>1409</v>
      </c>
      <c r="E56" s="12">
        <v>56</v>
      </c>
      <c r="F56" s="11">
        <v>56700</v>
      </c>
    </row>
    <row r="57" spans="1:6" ht="15.75">
      <c r="A57" s="8">
        <v>104</v>
      </c>
      <c r="B57" s="25" t="s">
        <v>79</v>
      </c>
      <c r="C57" s="25" t="s">
        <v>121</v>
      </c>
      <c r="D57" s="11">
        <v>2662</v>
      </c>
      <c r="E57" s="12">
        <v>49</v>
      </c>
      <c r="F57" s="11">
        <v>62400.000000000007</v>
      </c>
    </row>
    <row r="58" spans="1:6" ht="15.75">
      <c r="A58" s="8">
        <v>106</v>
      </c>
      <c r="B58" s="25" t="s">
        <v>79</v>
      </c>
      <c r="C58" s="25" t="s">
        <v>123</v>
      </c>
      <c r="D58" s="11">
        <v>4343</v>
      </c>
      <c r="E58" s="12">
        <v>49</v>
      </c>
      <c r="F58" s="11">
        <v>83399.999999999985</v>
      </c>
    </row>
    <row r="59" spans="1:6" ht="15.75">
      <c r="A59" s="8">
        <v>110</v>
      </c>
      <c r="B59" s="25" t="s">
        <v>79</v>
      </c>
      <c r="C59" s="25" t="s">
        <v>127</v>
      </c>
      <c r="D59" s="11">
        <v>1398</v>
      </c>
      <c r="E59" s="12">
        <v>38</v>
      </c>
      <c r="F59" s="11">
        <v>51900</v>
      </c>
    </row>
    <row r="60" spans="1:6" ht="15.75">
      <c r="A60" s="8">
        <v>116</v>
      </c>
      <c r="B60" s="25" t="s">
        <v>133</v>
      </c>
      <c r="C60" s="25" t="s">
        <v>134</v>
      </c>
      <c r="D60" s="11">
        <v>3774</v>
      </c>
      <c r="E60" s="12">
        <v>40</v>
      </c>
      <c r="F60" s="11">
        <v>26460.000000000004</v>
      </c>
    </row>
    <row r="61" spans="1:6" ht="15.75">
      <c r="A61" s="8">
        <v>117</v>
      </c>
      <c r="B61" s="25" t="s">
        <v>133</v>
      </c>
      <c r="C61" s="25" t="s">
        <v>135</v>
      </c>
      <c r="D61" s="11">
        <v>6863</v>
      </c>
      <c r="E61" s="12">
        <v>91</v>
      </c>
      <c r="F61" s="11">
        <v>48000</v>
      </c>
    </row>
    <row r="62" spans="1:6" ht="15.75">
      <c r="A62" s="8">
        <v>118</v>
      </c>
      <c r="B62" s="25" t="s">
        <v>133</v>
      </c>
      <c r="C62" s="25" t="s">
        <v>136</v>
      </c>
      <c r="D62" s="11">
        <v>15529</v>
      </c>
      <c r="E62" s="12">
        <v>63</v>
      </c>
      <c r="F62" s="11">
        <v>50700</v>
      </c>
    </row>
    <row r="63" spans="1:6" ht="15.75">
      <c r="A63" s="8">
        <v>119</v>
      </c>
      <c r="B63" s="25" t="s">
        <v>133</v>
      </c>
      <c r="C63" s="25" t="s">
        <v>137</v>
      </c>
      <c r="D63" s="11">
        <v>90</v>
      </c>
      <c r="E63" s="12">
        <v>75</v>
      </c>
      <c r="F63" s="11">
        <v>63179.999999999993</v>
      </c>
    </row>
    <row r="64" spans="1:6" ht="15.75">
      <c r="A64" s="8">
        <v>120</v>
      </c>
      <c r="B64" s="25" t="s">
        <v>133</v>
      </c>
      <c r="C64" s="25" t="s">
        <v>138</v>
      </c>
      <c r="D64" s="11">
        <v>7140</v>
      </c>
      <c r="E64" s="12">
        <v>150</v>
      </c>
      <c r="F64" s="11">
        <v>99180</v>
      </c>
    </row>
    <row r="65" spans="1:6" ht="15.75">
      <c r="A65" s="8">
        <v>122</v>
      </c>
      <c r="B65" s="25" t="s">
        <v>133</v>
      </c>
      <c r="C65" s="25" t="s">
        <v>140</v>
      </c>
      <c r="D65" s="11">
        <v>3577</v>
      </c>
      <c r="E65" s="12">
        <v>72</v>
      </c>
      <c r="F65" s="11">
        <v>109800</v>
      </c>
    </row>
    <row r="66" spans="1:6" ht="15.75">
      <c r="A66" s="8">
        <v>124</v>
      </c>
      <c r="B66" s="25" t="s">
        <v>133</v>
      </c>
      <c r="C66" s="25" t="s">
        <v>142</v>
      </c>
      <c r="D66" s="11">
        <v>237</v>
      </c>
      <c r="E66" s="12">
        <v>39</v>
      </c>
      <c r="F66" s="24">
        <v>43800</v>
      </c>
    </row>
    <row r="67" spans="1:6" ht="15.75">
      <c r="A67" s="8">
        <v>125</v>
      </c>
      <c r="B67" s="25" t="s">
        <v>133</v>
      </c>
      <c r="C67" s="25" t="s">
        <v>143</v>
      </c>
      <c r="D67" s="11">
        <v>12317</v>
      </c>
      <c r="E67" s="12">
        <v>60</v>
      </c>
      <c r="F67" s="11">
        <v>62460</v>
      </c>
    </row>
    <row r="68" spans="1:6" ht="15.75">
      <c r="A68" s="8">
        <v>126</v>
      </c>
      <c r="B68" s="25" t="s">
        <v>133</v>
      </c>
      <c r="C68" s="25" t="s">
        <v>144</v>
      </c>
      <c r="D68" s="11">
        <v>3093</v>
      </c>
      <c r="E68" s="12">
        <v>73</v>
      </c>
      <c r="F68" s="11">
        <v>91199.999999999985</v>
      </c>
    </row>
    <row r="69" spans="1:6" ht="15.75">
      <c r="A69" s="8">
        <v>127</v>
      </c>
      <c r="B69" s="25" t="s">
        <v>133</v>
      </c>
      <c r="C69" s="25" t="s">
        <v>145</v>
      </c>
      <c r="D69" s="11">
        <v>9990</v>
      </c>
      <c r="E69" s="12">
        <v>111</v>
      </c>
      <c r="F69" s="11">
        <v>53460</v>
      </c>
    </row>
    <row r="70" spans="1:6" ht="15.75">
      <c r="A70" s="8">
        <v>129</v>
      </c>
      <c r="B70" s="25" t="s">
        <v>133</v>
      </c>
      <c r="C70" s="25" t="s">
        <v>147</v>
      </c>
      <c r="D70" s="11">
        <v>2919</v>
      </c>
      <c r="E70" s="12">
        <v>39</v>
      </c>
      <c r="F70" s="11">
        <v>16140</v>
      </c>
    </row>
    <row r="71" spans="1:6" ht="15.75">
      <c r="A71" s="8">
        <v>133</v>
      </c>
      <c r="B71" s="25" t="s">
        <v>148</v>
      </c>
      <c r="C71" s="25" t="s">
        <v>71</v>
      </c>
      <c r="D71" s="11">
        <v>4235</v>
      </c>
      <c r="E71" s="12">
        <v>48</v>
      </c>
      <c r="F71" s="11">
        <v>38700</v>
      </c>
    </row>
    <row r="72" spans="1:6" ht="15.75">
      <c r="A72" s="8">
        <v>137</v>
      </c>
      <c r="B72" s="25" t="s">
        <v>152</v>
      </c>
      <c r="C72" s="25" t="s">
        <v>152</v>
      </c>
      <c r="D72" s="11">
        <v>6678</v>
      </c>
      <c r="E72" s="12">
        <v>37</v>
      </c>
      <c r="F72" s="11">
        <v>98700</v>
      </c>
    </row>
    <row r="73" spans="1:6" ht="15.75">
      <c r="A73" s="8">
        <v>143</v>
      </c>
      <c r="B73" s="25" t="s">
        <v>156</v>
      </c>
      <c r="C73" s="25" t="s">
        <v>158</v>
      </c>
      <c r="D73" s="11">
        <v>808</v>
      </c>
      <c r="E73" s="12">
        <v>37</v>
      </c>
      <c r="F73" s="11">
        <v>80640</v>
      </c>
    </row>
    <row r="74" spans="1:6" ht="15.75">
      <c r="A74" s="8">
        <v>144</v>
      </c>
      <c r="B74" s="25" t="s">
        <v>156</v>
      </c>
      <c r="C74" s="25" t="s">
        <v>159</v>
      </c>
      <c r="D74" s="11">
        <v>10739</v>
      </c>
      <c r="E74" s="12">
        <v>93</v>
      </c>
      <c r="F74" s="11">
        <v>82800</v>
      </c>
    </row>
    <row r="75" spans="1:6" ht="15.75">
      <c r="A75" s="8">
        <v>145</v>
      </c>
      <c r="B75" s="25" t="s">
        <v>156</v>
      </c>
      <c r="C75" s="25" t="s">
        <v>160</v>
      </c>
      <c r="D75" s="11">
        <v>7318</v>
      </c>
      <c r="E75" s="12">
        <v>60</v>
      </c>
      <c r="F75" s="11">
        <v>76980</v>
      </c>
    </row>
    <row r="76" spans="1:6" ht="15.75">
      <c r="A76" s="8">
        <v>146</v>
      </c>
      <c r="B76" s="25" t="s">
        <v>161</v>
      </c>
      <c r="C76" s="25" t="s">
        <v>162</v>
      </c>
      <c r="D76" s="11">
        <v>1812</v>
      </c>
      <c r="E76" s="12">
        <v>122</v>
      </c>
      <c r="F76" s="11">
        <v>207444</v>
      </c>
    </row>
    <row r="77" spans="1:6" ht="15.75">
      <c r="A77" s="8">
        <v>147</v>
      </c>
      <c r="B77" s="25" t="s">
        <v>161</v>
      </c>
      <c r="C77" s="25" t="s">
        <v>163</v>
      </c>
      <c r="D77" s="11">
        <v>3048</v>
      </c>
      <c r="E77" s="12">
        <v>40</v>
      </c>
      <c r="F77" s="11">
        <v>103704</v>
      </c>
    </row>
    <row r="78" spans="1:6" ht="15.75">
      <c r="A78" s="8">
        <v>148</v>
      </c>
      <c r="B78" s="25" t="s">
        <v>161</v>
      </c>
      <c r="C78" s="25" t="s">
        <v>164</v>
      </c>
      <c r="D78" s="11">
        <v>5228</v>
      </c>
      <c r="E78" s="12">
        <v>107</v>
      </c>
      <c r="F78" s="11">
        <v>228324</v>
      </c>
    </row>
    <row r="79" spans="1:6" ht="15.75">
      <c r="A79" s="8">
        <v>149</v>
      </c>
      <c r="B79" s="25" t="s">
        <v>161</v>
      </c>
      <c r="C79" s="25" t="s">
        <v>165</v>
      </c>
      <c r="D79" s="11">
        <v>152</v>
      </c>
      <c r="E79" s="12">
        <v>56</v>
      </c>
      <c r="F79" s="11">
        <v>131124</v>
      </c>
    </row>
    <row r="80" spans="1:6" ht="15.75">
      <c r="A80" s="8">
        <v>150</v>
      </c>
      <c r="B80" s="25" t="s">
        <v>161</v>
      </c>
      <c r="C80" s="25" t="s">
        <v>166</v>
      </c>
      <c r="D80" s="11">
        <v>6</v>
      </c>
      <c r="E80" s="12">
        <v>57</v>
      </c>
      <c r="F80" s="11">
        <v>101063.99999999999</v>
      </c>
    </row>
    <row r="81" spans="1:6" ht="15.75">
      <c r="A81" s="8">
        <v>151</v>
      </c>
      <c r="B81" s="25" t="s">
        <v>167</v>
      </c>
      <c r="C81" s="25" t="s">
        <v>168</v>
      </c>
      <c r="D81" s="11">
        <v>3500</v>
      </c>
      <c r="E81" s="12">
        <v>65</v>
      </c>
      <c r="F81" s="11">
        <v>43920</v>
      </c>
    </row>
    <row r="82" spans="1:6" ht="15.75">
      <c r="A82" s="8">
        <v>152</v>
      </c>
      <c r="B82" s="25" t="s">
        <v>167</v>
      </c>
      <c r="C82" s="25" t="s">
        <v>169</v>
      </c>
      <c r="D82" s="11">
        <v>3971</v>
      </c>
      <c r="E82" s="12">
        <v>67</v>
      </c>
      <c r="F82" s="24">
        <v>49979.999999999993</v>
      </c>
    </row>
    <row r="83" spans="1:6" ht="15.75">
      <c r="A83" s="8">
        <v>153</v>
      </c>
      <c r="B83" s="25" t="s">
        <v>167</v>
      </c>
      <c r="C83" s="25" t="s">
        <v>170</v>
      </c>
      <c r="D83" s="11">
        <v>4590</v>
      </c>
      <c r="E83" s="12">
        <v>51</v>
      </c>
      <c r="F83" s="11">
        <v>37020</v>
      </c>
    </row>
    <row r="84" spans="1:6" ht="15.75">
      <c r="A84" s="8">
        <v>154</v>
      </c>
      <c r="B84" s="25" t="s">
        <v>167</v>
      </c>
      <c r="C84" s="25" t="s">
        <v>171</v>
      </c>
      <c r="D84" s="11">
        <v>6090</v>
      </c>
      <c r="E84" s="12">
        <v>75</v>
      </c>
      <c r="F84" s="11">
        <v>57720</v>
      </c>
    </row>
    <row r="85" spans="1:6" ht="15.75">
      <c r="A85" s="8">
        <v>156</v>
      </c>
      <c r="B85" s="25" t="s">
        <v>167</v>
      </c>
      <c r="C85" s="25" t="s">
        <v>173</v>
      </c>
      <c r="D85" s="11">
        <v>6049</v>
      </c>
      <c r="E85" s="12">
        <v>63</v>
      </c>
      <c r="F85" s="11">
        <v>46620</v>
      </c>
    </row>
    <row r="86" spans="1:6" ht="15.75">
      <c r="A86" s="8">
        <v>157</v>
      </c>
      <c r="B86" s="25" t="s">
        <v>167</v>
      </c>
      <c r="C86" s="25" t="s">
        <v>174</v>
      </c>
      <c r="D86" s="11">
        <v>6601</v>
      </c>
      <c r="E86" s="12">
        <v>43</v>
      </c>
      <c r="F86" s="11">
        <v>42960</v>
      </c>
    </row>
    <row r="87" spans="1:6" ht="15.75">
      <c r="A87" s="8">
        <v>158</v>
      </c>
      <c r="B87" s="25" t="s">
        <v>167</v>
      </c>
      <c r="C87" s="25" t="s">
        <v>175</v>
      </c>
      <c r="D87" s="11">
        <v>6485</v>
      </c>
      <c r="E87" s="12">
        <v>70</v>
      </c>
      <c r="F87" s="11">
        <v>68460</v>
      </c>
    </row>
    <row r="88" spans="1:6" ht="15.75">
      <c r="A88" s="8">
        <v>159</v>
      </c>
      <c r="B88" s="25" t="s">
        <v>167</v>
      </c>
      <c r="C88" s="25" t="s">
        <v>176</v>
      </c>
      <c r="D88" s="11">
        <v>1905</v>
      </c>
      <c r="E88" s="12">
        <v>58</v>
      </c>
      <c r="F88" s="11">
        <v>46440</v>
      </c>
    </row>
    <row r="89" spans="1:6" ht="15.75">
      <c r="A89" s="8">
        <v>164</v>
      </c>
      <c r="B89" s="25" t="s">
        <v>167</v>
      </c>
      <c r="C89" s="25" t="s">
        <v>181</v>
      </c>
      <c r="D89" s="11">
        <v>2120</v>
      </c>
      <c r="E89" s="12">
        <v>42</v>
      </c>
      <c r="F89" s="11">
        <v>28500.000000000004</v>
      </c>
    </row>
    <row r="90" spans="1:6" ht="16.5">
      <c r="A90" s="8">
        <v>165</v>
      </c>
      <c r="B90" s="25" t="s">
        <v>167</v>
      </c>
      <c r="C90" s="25" t="s">
        <v>182</v>
      </c>
      <c r="D90" s="11">
        <v>8790</v>
      </c>
      <c r="E90" s="31">
        <v>70</v>
      </c>
      <c r="F90" s="31">
        <v>114960</v>
      </c>
    </row>
    <row r="91" spans="1:6" ht="15.75">
      <c r="A91" s="8">
        <v>166</v>
      </c>
      <c r="B91" s="25" t="s">
        <v>167</v>
      </c>
      <c r="C91" s="25" t="s">
        <v>183</v>
      </c>
      <c r="D91" s="11">
        <v>3688</v>
      </c>
      <c r="E91" s="12">
        <v>60</v>
      </c>
      <c r="F91" s="11">
        <v>87900</v>
      </c>
    </row>
    <row r="92" spans="1:6" ht="15.75">
      <c r="A92" s="8">
        <v>168</v>
      </c>
      <c r="B92" s="25" t="s">
        <v>167</v>
      </c>
      <c r="C92" s="25" t="s">
        <v>185</v>
      </c>
      <c r="D92" s="11">
        <v>595</v>
      </c>
      <c r="E92" s="12">
        <v>37</v>
      </c>
      <c r="F92" s="11">
        <v>94500</v>
      </c>
    </row>
    <row r="93" spans="1:6" ht="15.75">
      <c r="A93" s="8">
        <v>169</v>
      </c>
      <c r="B93" s="25" t="s">
        <v>167</v>
      </c>
      <c r="C93" s="25" t="s">
        <v>186</v>
      </c>
      <c r="D93" s="11">
        <v>60</v>
      </c>
      <c r="E93" s="12">
        <v>38</v>
      </c>
      <c r="F93" s="11">
        <v>72300</v>
      </c>
    </row>
    <row r="94" spans="1:6" ht="15.75">
      <c r="A94" s="8">
        <v>171</v>
      </c>
      <c r="B94" s="25" t="s">
        <v>167</v>
      </c>
      <c r="C94" s="25" t="s">
        <v>188</v>
      </c>
      <c r="D94" s="11">
        <v>14</v>
      </c>
      <c r="E94" s="12">
        <v>39</v>
      </c>
      <c r="F94" s="11">
        <v>34800</v>
      </c>
    </row>
    <row r="95" spans="1:6" ht="15.75">
      <c r="A95" s="8">
        <v>173</v>
      </c>
      <c r="B95" s="25" t="s">
        <v>190</v>
      </c>
      <c r="C95" s="25" t="s">
        <v>191</v>
      </c>
      <c r="D95" s="11">
        <v>2231</v>
      </c>
      <c r="E95" s="12">
        <v>58</v>
      </c>
      <c r="F95" s="11">
        <v>77160</v>
      </c>
    </row>
    <row r="96" spans="1:6" ht="15.75">
      <c r="A96" s="8">
        <v>174</v>
      </c>
      <c r="B96" s="25" t="s">
        <v>190</v>
      </c>
      <c r="C96" s="25" t="s">
        <v>16</v>
      </c>
      <c r="D96" s="11">
        <v>8894</v>
      </c>
      <c r="E96" s="12">
        <v>37</v>
      </c>
      <c r="F96" s="11">
        <v>51120</v>
      </c>
    </row>
    <row r="97" spans="1:6" ht="15.75">
      <c r="A97" s="8">
        <v>179</v>
      </c>
      <c r="B97" s="25" t="s">
        <v>193</v>
      </c>
      <c r="C97" s="25" t="s">
        <v>197</v>
      </c>
      <c r="D97" s="11">
        <v>1287</v>
      </c>
      <c r="E97" s="12">
        <v>43</v>
      </c>
      <c r="F97" s="11">
        <v>30840</v>
      </c>
    </row>
    <row r="98" spans="1:6" ht="15.75">
      <c r="A98" s="8">
        <v>180</v>
      </c>
      <c r="B98" s="25" t="s">
        <v>198</v>
      </c>
      <c r="C98" s="25" t="s">
        <v>199</v>
      </c>
      <c r="D98" s="11">
        <v>5557</v>
      </c>
      <c r="E98" s="12">
        <v>87</v>
      </c>
      <c r="F98" s="11">
        <v>138300.00000000003</v>
      </c>
    </row>
    <row r="99" spans="1:6" ht="15.75">
      <c r="A99" s="8">
        <v>183</v>
      </c>
      <c r="B99" s="25" t="s">
        <v>198</v>
      </c>
      <c r="C99" s="25" t="s">
        <v>202</v>
      </c>
      <c r="D99" s="11">
        <v>7612</v>
      </c>
      <c r="E99" s="12">
        <v>83</v>
      </c>
      <c r="F99" s="11">
        <v>46080</v>
      </c>
    </row>
    <row r="100" spans="1:6" ht="15.75">
      <c r="A100" s="8">
        <v>184</v>
      </c>
      <c r="B100" s="25" t="s">
        <v>203</v>
      </c>
      <c r="C100" s="25" t="s">
        <v>204</v>
      </c>
      <c r="D100" s="11">
        <v>1</v>
      </c>
      <c r="E100" s="12">
        <v>114</v>
      </c>
      <c r="F100" s="11">
        <v>190500</v>
      </c>
    </row>
    <row r="101" spans="1:6" ht="15.75">
      <c r="A101" s="8">
        <v>185</v>
      </c>
      <c r="B101" s="25" t="s">
        <v>203</v>
      </c>
      <c r="C101" s="25" t="s">
        <v>205</v>
      </c>
      <c r="D101" s="11">
        <v>8319</v>
      </c>
      <c r="E101" s="12">
        <v>103</v>
      </c>
      <c r="F101" s="11">
        <v>159120</v>
      </c>
    </row>
    <row r="102" spans="1:6" ht="15.75">
      <c r="A102" s="8">
        <v>186</v>
      </c>
      <c r="B102" s="25" t="s">
        <v>203</v>
      </c>
      <c r="C102" s="25" t="s">
        <v>206</v>
      </c>
      <c r="D102" s="11">
        <v>6150</v>
      </c>
      <c r="E102" s="12">
        <v>69</v>
      </c>
      <c r="F102" s="11">
        <v>130499.99999999999</v>
      </c>
    </row>
    <row r="103" spans="1:6" ht="15.75">
      <c r="A103" s="8">
        <v>188</v>
      </c>
      <c r="B103" s="25" t="s">
        <v>207</v>
      </c>
      <c r="C103" s="25" t="s">
        <v>209</v>
      </c>
      <c r="D103" s="11">
        <v>9510</v>
      </c>
      <c r="E103" s="12">
        <v>62</v>
      </c>
      <c r="F103" s="11">
        <v>118800</v>
      </c>
    </row>
    <row r="104" spans="1:6" ht="15.75">
      <c r="A104" s="8">
        <v>189</v>
      </c>
      <c r="B104" s="25" t="s">
        <v>207</v>
      </c>
      <c r="C104" s="25" t="s">
        <v>210</v>
      </c>
      <c r="D104" s="11">
        <v>8992</v>
      </c>
      <c r="E104" s="12">
        <v>71</v>
      </c>
      <c r="F104" s="11">
        <v>114900</v>
      </c>
    </row>
    <row r="105" spans="1:6" ht="15.75">
      <c r="A105" s="8">
        <v>190</v>
      </c>
      <c r="B105" s="25" t="s">
        <v>207</v>
      </c>
      <c r="C105" s="25" t="s">
        <v>211</v>
      </c>
      <c r="D105" s="11">
        <v>6070</v>
      </c>
      <c r="E105" s="12">
        <v>62</v>
      </c>
      <c r="F105" s="11">
        <v>101100</v>
      </c>
    </row>
    <row r="106" spans="1:6" ht="15.75">
      <c r="A106" s="8">
        <v>194</v>
      </c>
      <c r="B106" s="25" t="s">
        <v>215</v>
      </c>
      <c r="C106" s="25" t="s">
        <v>216</v>
      </c>
      <c r="D106" s="11">
        <v>1490</v>
      </c>
      <c r="E106" s="12">
        <v>66</v>
      </c>
      <c r="F106" s="11">
        <v>61560</v>
      </c>
    </row>
    <row r="107" spans="1:6" ht="15.75">
      <c r="A107" s="8">
        <v>196</v>
      </c>
      <c r="B107" s="21" t="s">
        <v>217</v>
      </c>
      <c r="C107" s="21" t="s">
        <v>16</v>
      </c>
      <c r="D107" s="11">
        <v>9628</v>
      </c>
      <c r="E107" s="12">
        <v>89</v>
      </c>
      <c r="F107" s="11">
        <v>77100</v>
      </c>
    </row>
    <row r="108" spans="1:6" ht="15.75">
      <c r="A108" s="8">
        <v>197</v>
      </c>
      <c r="B108" s="21" t="s">
        <v>217</v>
      </c>
      <c r="C108" s="21" t="s">
        <v>20</v>
      </c>
      <c r="D108" s="11">
        <v>827</v>
      </c>
      <c r="E108" s="12">
        <v>40</v>
      </c>
      <c r="F108" s="11">
        <v>64200</v>
      </c>
    </row>
    <row r="109" spans="1:6" ht="15.75">
      <c r="A109" s="8">
        <v>198</v>
      </c>
      <c r="B109" s="21" t="s">
        <v>217</v>
      </c>
      <c r="C109" s="21" t="s">
        <v>218</v>
      </c>
      <c r="D109" s="11">
        <v>6927</v>
      </c>
      <c r="E109" s="12">
        <v>87</v>
      </c>
      <c r="F109" s="11">
        <v>90600</v>
      </c>
    </row>
    <row r="110" spans="1:6" ht="15.75">
      <c r="A110" s="8">
        <v>199</v>
      </c>
      <c r="B110" s="21" t="s">
        <v>217</v>
      </c>
      <c r="C110" s="21" t="s">
        <v>219</v>
      </c>
      <c r="D110" s="11">
        <v>7682</v>
      </c>
      <c r="E110" s="12">
        <v>54</v>
      </c>
      <c r="F110" s="11">
        <v>65100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00"/>
  <sheetViews>
    <sheetView workbookViewId="0">
      <selection activeCell="G10" sqref="G10"/>
    </sheetView>
  </sheetViews>
  <sheetFormatPr defaultRowHeight="15"/>
  <cols>
    <col min="5" max="5" width="30.28515625" customWidth="1"/>
  </cols>
  <sheetData>
    <row r="5" spans="4:5" ht="26.25">
      <c r="D5" s="37">
        <v>19</v>
      </c>
      <c r="E5" s="38">
        <v>21300</v>
      </c>
    </row>
    <row r="6" spans="4:5" ht="26.25">
      <c r="D6" s="37">
        <v>6</v>
      </c>
      <c r="E6" s="38">
        <v>7200</v>
      </c>
    </row>
    <row r="7" spans="4:5" ht="26.25">
      <c r="D7" s="37">
        <v>29</v>
      </c>
      <c r="E7" s="38">
        <v>41100</v>
      </c>
    </row>
    <row r="8" spans="4:5" ht="26.25">
      <c r="D8" s="37">
        <v>0</v>
      </c>
      <c r="E8" s="38">
        <v>0</v>
      </c>
    </row>
    <row r="9" spans="4:5" ht="26.25">
      <c r="D9" s="37">
        <v>0</v>
      </c>
      <c r="E9" s="38">
        <v>0</v>
      </c>
    </row>
    <row r="10" spans="4:5" ht="26.25">
      <c r="D10" s="37">
        <v>0</v>
      </c>
      <c r="E10" s="38">
        <v>0</v>
      </c>
    </row>
    <row r="11" spans="4:5" ht="26.25">
      <c r="D11" s="38">
        <v>27</v>
      </c>
      <c r="E11" s="38">
        <v>27960</v>
      </c>
    </row>
    <row r="12" spans="4:5" ht="26.25">
      <c r="D12" s="37">
        <v>0</v>
      </c>
      <c r="E12" s="38">
        <v>0</v>
      </c>
    </row>
    <row r="13" spans="4:5" ht="26.25">
      <c r="D13" s="37">
        <v>0</v>
      </c>
      <c r="E13" s="38">
        <v>0</v>
      </c>
    </row>
    <row r="14" spans="4:5" ht="26.25">
      <c r="D14" s="37">
        <v>35</v>
      </c>
      <c r="E14" s="38">
        <v>30299.999999999996</v>
      </c>
    </row>
    <row r="15" spans="4:5" ht="26.25">
      <c r="D15" s="37">
        <v>4</v>
      </c>
      <c r="E15" s="38">
        <v>3540</v>
      </c>
    </row>
    <row r="16" spans="4:5" ht="26.25">
      <c r="D16" s="37">
        <v>0</v>
      </c>
      <c r="E16" s="38">
        <v>0</v>
      </c>
    </row>
    <row r="17" spans="4:5" ht="26.25">
      <c r="D17" s="37">
        <v>0</v>
      </c>
      <c r="E17" s="38">
        <v>0</v>
      </c>
    </row>
    <row r="18" spans="4:5" ht="26.25">
      <c r="D18" s="37">
        <v>10</v>
      </c>
      <c r="E18" s="38">
        <v>14820</v>
      </c>
    </row>
    <row r="19" spans="4:5" ht="26.25">
      <c r="D19" s="37">
        <v>0</v>
      </c>
      <c r="E19" s="38">
        <v>0</v>
      </c>
    </row>
    <row r="20" spans="4:5" ht="26.25">
      <c r="D20" s="37">
        <v>0</v>
      </c>
      <c r="E20" s="38">
        <v>0</v>
      </c>
    </row>
    <row r="21" spans="4:5" ht="26.25">
      <c r="D21" s="37">
        <v>0</v>
      </c>
      <c r="E21" s="38">
        <v>0</v>
      </c>
    </row>
    <row r="22" spans="4:5" ht="26.25">
      <c r="D22" s="37">
        <v>8</v>
      </c>
      <c r="E22" s="38">
        <v>22499.999999999996</v>
      </c>
    </row>
    <row r="23" spans="4:5" ht="26.25">
      <c r="D23" s="37">
        <v>28</v>
      </c>
      <c r="E23" s="38">
        <v>89220</v>
      </c>
    </row>
    <row r="24" spans="4:5" ht="26.25">
      <c r="D24" s="37">
        <v>28</v>
      </c>
      <c r="E24" s="38">
        <v>82440</v>
      </c>
    </row>
    <row r="25" spans="4:5" ht="26.25">
      <c r="D25" s="37">
        <v>17</v>
      </c>
      <c r="E25" s="38">
        <v>56700</v>
      </c>
    </row>
    <row r="26" spans="4:5" ht="26.25">
      <c r="D26" s="37">
        <v>33</v>
      </c>
      <c r="E26" s="38">
        <v>30599.999999999996</v>
      </c>
    </row>
    <row r="27" spans="4:5" ht="26.25">
      <c r="D27" s="37">
        <v>17</v>
      </c>
      <c r="E27" s="38">
        <v>60300.000000000007</v>
      </c>
    </row>
    <row r="28" spans="4:5" ht="26.25">
      <c r="D28" s="37">
        <v>34</v>
      </c>
      <c r="E28" s="38">
        <v>49500.000000000007</v>
      </c>
    </row>
    <row r="29" spans="4:5" ht="26.25">
      <c r="D29" s="37">
        <v>33</v>
      </c>
      <c r="E29" s="38">
        <v>30599.999999999996</v>
      </c>
    </row>
    <row r="30" spans="4:5" ht="26.25">
      <c r="D30" s="37">
        <v>28</v>
      </c>
      <c r="E30" s="38">
        <v>82440</v>
      </c>
    </row>
    <row r="31" spans="4:5" ht="26.25">
      <c r="D31" s="37">
        <v>31</v>
      </c>
      <c r="E31" s="38">
        <v>501900.00000000006</v>
      </c>
    </row>
    <row r="32" spans="4:5" ht="26.25">
      <c r="D32" s="37">
        <v>20</v>
      </c>
      <c r="E32" s="38">
        <v>12900</v>
      </c>
    </row>
    <row r="33" spans="4:5" ht="26.25">
      <c r="D33" s="37">
        <v>24</v>
      </c>
      <c r="E33" s="38">
        <v>494100</v>
      </c>
    </row>
    <row r="34" spans="4:5" ht="26.25">
      <c r="D34" s="37">
        <v>22</v>
      </c>
      <c r="E34" s="38">
        <v>12960.000000000002</v>
      </c>
    </row>
    <row r="35" spans="4:5" ht="26.25">
      <c r="D35" s="37">
        <v>30</v>
      </c>
      <c r="E35" s="38">
        <v>30239.999999999996</v>
      </c>
    </row>
    <row r="36" spans="4:5" ht="26.25">
      <c r="D36" s="37">
        <v>35</v>
      </c>
      <c r="E36" s="38">
        <v>30239.999999999996</v>
      </c>
    </row>
    <row r="37" spans="4:5" ht="26.25">
      <c r="D37" s="37">
        <v>22</v>
      </c>
      <c r="E37" s="38">
        <v>14640</v>
      </c>
    </row>
    <row r="38" spans="4:5" ht="26.25">
      <c r="D38" s="37">
        <v>12</v>
      </c>
      <c r="E38" s="38">
        <v>5100</v>
      </c>
    </row>
    <row r="39" spans="4:5" ht="26.25">
      <c r="D39" s="37">
        <v>0</v>
      </c>
      <c r="E39" s="38">
        <v>0</v>
      </c>
    </row>
    <row r="40" spans="4:5" ht="26.25">
      <c r="D40" s="37">
        <v>35</v>
      </c>
      <c r="E40" s="38">
        <v>15900.000000000002</v>
      </c>
    </row>
    <row r="41" spans="4:5" ht="26.25">
      <c r="D41" s="37">
        <v>34</v>
      </c>
      <c r="E41" s="38">
        <v>28800.000000000004</v>
      </c>
    </row>
    <row r="42" spans="4:5" ht="26.25">
      <c r="D42" s="37">
        <v>0</v>
      </c>
      <c r="E42" s="38">
        <v>0</v>
      </c>
    </row>
    <row r="43" spans="4:5" ht="26.25">
      <c r="D43" s="37">
        <v>24</v>
      </c>
      <c r="E43" s="38">
        <v>17280</v>
      </c>
    </row>
    <row r="44" spans="4:5" ht="26.25">
      <c r="D44" s="37">
        <v>34</v>
      </c>
      <c r="E44" s="38">
        <v>26700</v>
      </c>
    </row>
    <row r="45" spans="4:5" ht="26.25">
      <c r="D45" s="37">
        <v>35</v>
      </c>
      <c r="E45" s="38">
        <v>24600</v>
      </c>
    </row>
    <row r="46" spans="4:5" ht="26.25">
      <c r="D46" s="37">
        <v>35</v>
      </c>
      <c r="E46" s="38">
        <v>37500</v>
      </c>
    </row>
    <row r="47" spans="4:5" ht="26.25">
      <c r="D47" s="37">
        <v>12</v>
      </c>
      <c r="E47" s="38">
        <v>10200</v>
      </c>
    </row>
    <row r="48" spans="4:5" ht="26.25">
      <c r="D48" s="37">
        <v>29</v>
      </c>
      <c r="E48" s="38">
        <v>37320</v>
      </c>
    </row>
    <row r="49" spans="4:5" ht="26.25">
      <c r="D49" s="37">
        <v>19</v>
      </c>
      <c r="E49" s="38">
        <v>14039.999999999998</v>
      </c>
    </row>
    <row r="50" spans="4:5" ht="26.25">
      <c r="D50" s="37">
        <v>0</v>
      </c>
      <c r="E50" s="38">
        <v>0</v>
      </c>
    </row>
    <row r="51" spans="4:5" ht="26.25">
      <c r="D51" s="37">
        <v>0</v>
      </c>
      <c r="E51" s="38">
        <v>0</v>
      </c>
    </row>
    <row r="52" spans="4:5" ht="26.25">
      <c r="D52" s="37">
        <v>0</v>
      </c>
      <c r="E52" s="38">
        <v>0</v>
      </c>
    </row>
    <row r="53" spans="4:5" ht="26.25">
      <c r="D53" s="37">
        <v>14</v>
      </c>
      <c r="E53" s="38">
        <v>12300</v>
      </c>
    </row>
    <row r="54" spans="4:5" ht="26.25">
      <c r="D54" s="37">
        <v>14</v>
      </c>
      <c r="E54" s="38">
        <v>10680</v>
      </c>
    </row>
    <row r="55" spans="4:5" ht="26.25">
      <c r="D55" s="37">
        <v>34</v>
      </c>
      <c r="E55" s="38">
        <v>35220</v>
      </c>
    </row>
    <row r="56" spans="4:5" ht="26.25">
      <c r="D56" s="37">
        <v>16</v>
      </c>
      <c r="E56" s="38">
        <v>10140</v>
      </c>
    </row>
    <row r="57" spans="4:5" ht="26.25">
      <c r="D57" s="37">
        <v>8</v>
      </c>
      <c r="E57" s="38">
        <v>29219.999999999996</v>
      </c>
    </row>
    <row r="58" spans="4:5" ht="26.25">
      <c r="D58" s="37">
        <v>9</v>
      </c>
      <c r="E58" s="38">
        <v>34799.999999999993</v>
      </c>
    </row>
    <row r="59" spans="4:5" ht="26.25">
      <c r="D59" s="37">
        <v>28</v>
      </c>
      <c r="E59" s="38">
        <v>43500</v>
      </c>
    </row>
    <row r="60" spans="4:5" ht="26.25">
      <c r="D60" s="37">
        <v>0</v>
      </c>
      <c r="E60" s="38">
        <v>0</v>
      </c>
    </row>
    <row r="61" spans="4:5" ht="26.25">
      <c r="D61" s="37">
        <v>0</v>
      </c>
      <c r="E61" s="38">
        <v>0</v>
      </c>
    </row>
    <row r="62" spans="4:5" ht="26.25">
      <c r="D62" s="37">
        <v>34</v>
      </c>
      <c r="E62" s="38">
        <v>46800</v>
      </c>
    </row>
    <row r="63" spans="4:5" ht="26.25">
      <c r="D63" s="37">
        <v>28</v>
      </c>
      <c r="E63" s="38">
        <v>43500</v>
      </c>
    </row>
    <row r="64" spans="4:5" ht="26.25">
      <c r="D64" s="37">
        <v>0</v>
      </c>
      <c r="E64" s="38">
        <v>0</v>
      </c>
    </row>
    <row r="65" spans="4:5" ht="26.25">
      <c r="D65" s="37">
        <v>28</v>
      </c>
      <c r="E65" s="38">
        <v>38880</v>
      </c>
    </row>
    <row r="66" spans="4:5" ht="26.25">
      <c r="D66" s="37">
        <v>0</v>
      </c>
      <c r="E66" s="38">
        <v>0</v>
      </c>
    </row>
    <row r="67" spans="4:5" ht="26.25">
      <c r="D67" s="37">
        <v>0</v>
      </c>
      <c r="E67" s="38">
        <v>0</v>
      </c>
    </row>
    <row r="68" spans="4:5" ht="26.25">
      <c r="D68" s="37">
        <v>31</v>
      </c>
      <c r="E68" s="38">
        <v>21180</v>
      </c>
    </row>
    <row r="69" spans="4:5" ht="26.25">
      <c r="D69" s="37">
        <v>21</v>
      </c>
      <c r="E69" s="38">
        <v>13740</v>
      </c>
    </row>
    <row r="70" spans="4:5" ht="26.25">
      <c r="D70" s="37">
        <v>31</v>
      </c>
      <c r="E70" s="38">
        <v>40439.999999999993</v>
      </c>
    </row>
    <row r="71" spans="4:5" ht="26.25">
      <c r="D71" s="37">
        <v>25</v>
      </c>
      <c r="E71" s="38">
        <v>14280</v>
      </c>
    </row>
    <row r="72" spans="4:5" ht="26.25">
      <c r="D72" s="37">
        <v>16</v>
      </c>
      <c r="E72" s="38">
        <v>117900</v>
      </c>
    </row>
    <row r="73" spans="4:5" ht="26.25">
      <c r="D73" s="37">
        <v>35</v>
      </c>
      <c r="E73" s="38">
        <v>27899.999999999996</v>
      </c>
    </row>
    <row r="74" spans="4:5" ht="26.25">
      <c r="D74" s="37">
        <v>28</v>
      </c>
      <c r="E74" s="38">
        <v>19500.000000000004</v>
      </c>
    </row>
    <row r="75" spans="4:5" ht="26.25">
      <c r="D75" s="37">
        <v>7</v>
      </c>
      <c r="E75" s="38">
        <v>64080</v>
      </c>
    </row>
    <row r="76" spans="4:5" ht="26.25">
      <c r="D76" s="37">
        <v>13</v>
      </c>
      <c r="E76" s="38">
        <v>75420</v>
      </c>
    </row>
    <row r="77" spans="4:5" ht="26.25">
      <c r="D77" s="37">
        <v>0</v>
      </c>
      <c r="E77" s="38">
        <v>0</v>
      </c>
    </row>
    <row r="78" spans="4:5" ht="26.25">
      <c r="D78" s="37">
        <v>16</v>
      </c>
      <c r="E78" s="38">
        <v>68700</v>
      </c>
    </row>
    <row r="79" spans="4:5" ht="26.25">
      <c r="D79" s="37">
        <v>9</v>
      </c>
      <c r="E79" s="38">
        <v>71100</v>
      </c>
    </row>
    <row r="80" spans="4:5" ht="26.25">
      <c r="D80" s="37">
        <v>15</v>
      </c>
      <c r="E80" s="38">
        <v>81000</v>
      </c>
    </row>
    <row r="81" spans="4:5" ht="26.25">
      <c r="D81" s="37">
        <v>7</v>
      </c>
      <c r="E81" s="38">
        <v>67500</v>
      </c>
    </row>
    <row r="82" spans="4:5" ht="26.25">
      <c r="D82" s="37">
        <v>35</v>
      </c>
      <c r="E82" s="38">
        <v>63240.000000000007</v>
      </c>
    </row>
    <row r="83" spans="4:5" ht="26.25">
      <c r="D83" s="37">
        <v>34</v>
      </c>
      <c r="E83" s="38">
        <v>22199.999999999996</v>
      </c>
    </row>
    <row r="84" spans="4:5" ht="26.25">
      <c r="D84" s="37">
        <v>33</v>
      </c>
      <c r="E84" s="38">
        <v>33720</v>
      </c>
    </row>
    <row r="85" spans="4:5" ht="26.25">
      <c r="D85" s="37">
        <v>33</v>
      </c>
      <c r="E85" s="38">
        <v>25680</v>
      </c>
    </row>
    <row r="86" spans="4:5" ht="26.25">
      <c r="D86" s="37">
        <v>27</v>
      </c>
      <c r="E86" s="38">
        <v>18600</v>
      </c>
    </row>
    <row r="87" spans="4:5" ht="26.25">
      <c r="D87" s="37">
        <v>20</v>
      </c>
      <c r="E87" s="38">
        <v>17400</v>
      </c>
    </row>
    <row r="88" spans="4:5" ht="26.25">
      <c r="D88" s="37">
        <v>34</v>
      </c>
      <c r="E88" s="38">
        <v>69659.999999999985</v>
      </c>
    </row>
    <row r="89" spans="4:5" ht="26.25">
      <c r="D89" s="37">
        <v>11</v>
      </c>
      <c r="E89" s="38">
        <v>48300</v>
      </c>
    </row>
    <row r="90" spans="4:5" ht="26.25">
      <c r="D90" s="37">
        <v>27</v>
      </c>
      <c r="E90" s="38">
        <v>41160</v>
      </c>
    </row>
    <row r="91" spans="4:5" ht="26.25">
      <c r="D91" s="37">
        <v>11</v>
      </c>
      <c r="E91" s="38">
        <v>34620</v>
      </c>
    </row>
    <row r="92" spans="4:5" ht="26.25">
      <c r="D92" s="37">
        <v>32</v>
      </c>
      <c r="E92" s="38">
        <v>18000</v>
      </c>
    </row>
    <row r="93" spans="4:5" ht="26.25">
      <c r="D93" s="37">
        <v>35</v>
      </c>
      <c r="E93" s="38">
        <v>14820</v>
      </c>
    </row>
    <row r="94" spans="4:5" ht="26.25">
      <c r="D94" s="37">
        <v>35</v>
      </c>
      <c r="E94" s="38">
        <v>18060</v>
      </c>
    </row>
    <row r="95" spans="4:5" ht="26.25">
      <c r="D95" s="37">
        <v>0</v>
      </c>
      <c r="E95" s="38">
        <v>0</v>
      </c>
    </row>
    <row r="96" spans="4:5" ht="26.25">
      <c r="D96" s="37">
        <v>0</v>
      </c>
      <c r="E96" s="38">
        <v>0</v>
      </c>
    </row>
    <row r="97" spans="4:5" ht="26.25">
      <c r="D97" s="37">
        <v>31</v>
      </c>
      <c r="E97" s="38">
        <v>69599.999999999985</v>
      </c>
    </row>
    <row r="98" spans="4:5" ht="26.25">
      <c r="D98" s="37">
        <v>28</v>
      </c>
      <c r="E98" s="38">
        <v>32640</v>
      </c>
    </row>
    <row r="99" spans="4:5" ht="26.25">
      <c r="D99" s="37">
        <v>26</v>
      </c>
      <c r="E99" s="38">
        <v>47340.000000000007</v>
      </c>
    </row>
    <row r="100" spans="4:5" ht="26.25">
      <c r="D100" s="37">
        <v>24</v>
      </c>
      <c r="E100" s="38">
        <v>31560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 (2)</vt:lpstr>
      <vt:lpstr>Sheet2</vt:lpstr>
      <vt:lpstr>Sheet1</vt:lpstr>
      <vt:lpstr>Sheet3</vt:lpstr>
      <vt:lpstr>Sheet4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2023-07-03T10:55:11Z</dcterms:modified>
</cp:coreProperties>
</file>